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.03.2018" sheetId="1" r:id="rId1"/>
    <sheet name="13.03.2018" sheetId="2" r:id="rId2"/>
    <sheet name="14.03.2018" sheetId="3" r:id="rId3"/>
    <sheet name="15.03.2018" sheetId="4" r:id="rId4"/>
    <sheet name="16.03.2018" sheetId="5" r:id="rId5"/>
  </sheets>
  <definedNames>
    <definedName name="_xlnm._FilterDatabase" localSheetId="0" hidden="1">'12.03.2018'!$A$11:$P$45</definedName>
    <definedName name="_xlnm._FilterDatabase" localSheetId="1" hidden="1">'13.03.2018'!$A$13:$P$43</definedName>
    <definedName name="_xlnm._FilterDatabase" localSheetId="2" hidden="1">'14.03.2018'!$A$8:$P$28</definedName>
    <definedName name="_xlnm._FilterDatabase" localSheetId="3" hidden="1">'15.03.2018'!$A$13:$P$39</definedName>
    <definedName name="_xlnm._FilterDatabase" localSheetId="4" hidden="1">'16.03.2018'!$A$15:$N$25</definedName>
    <definedName name="OLE_LINK1" localSheetId="1">'13.03.2018'!$O$12</definedName>
  </definedNames>
  <calcPr calcId="144525" iterateCount="1"/>
</workbook>
</file>

<file path=xl/calcChain.xml><?xml version="1.0" encoding="utf-8"?>
<calcChain xmlns="http://schemas.openxmlformats.org/spreadsheetml/2006/main">
  <c r="G25" i="5" l="1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13" i="4"/>
  <c r="G12" i="4"/>
  <c r="G11" i="4"/>
  <c r="G10" i="4"/>
  <c r="G9" i="4"/>
  <c r="G8" i="4"/>
  <c r="G7" i="4"/>
  <c r="G6" i="4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8" i="3"/>
  <c r="G7" i="3"/>
  <c r="G6" i="3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12" i="2"/>
  <c r="G11" i="2"/>
  <c r="G10" i="2"/>
  <c r="G9" i="2"/>
  <c r="G8" i="2"/>
  <c r="G7" i="2"/>
  <c r="G6" i="2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<sst xmlns="http://schemas.openxmlformats.org/spreadsheetml/2006/main" count="1020" uniqueCount="104">
  <si>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</si>
  <si>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</si>
  <si>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</si>
  <si>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</si>
  <si>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</si>
  <si>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</si>
  <si>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</si>
  <si>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</si>
  <si>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</si>
  <si>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</si>
  <si>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</si>
  <si>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</si>
  <si>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</si>
  <si>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</si>
  <si>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</si>
  <si>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</si>
  <si>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</si>
  <si>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</si>
  <si>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</si>
  <si>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</si>
  <si>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</si>
  <si>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MONTHLY INCOME PLAN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</si>
  <si>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</si>
  <si>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</si>
  <si>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</si>
  <si>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</si>
  <si>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</si>
  <si>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</si>
  <si>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</si>
  <si>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</si>
  <si>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</si>
  <si>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</si>
  <si>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Prudence Fund</t>
  </si>
  <si>
    <t>IDBI CORPORATE  DEBT OPPORTUNITIES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</si>
  <si>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</si>
  <si>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</si>
  <si>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</si>
  <si>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</si>
  <si>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</si>
  <si>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07.17 GS 08 JAN 2028</t>
  </si>
  <si>
    <t>IN0020170174</t>
  </si>
  <si>
    <t>interscheme</t>
  </si>
  <si>
    <t>INE134E14956</t>
  </si>
  <si>
    <t>Power Finance Corporation Ltd CP (27 APR 2018)</t>
  </si>
  <si>
    <t>IDFC Bank CD (16 APR 2018)</t>
  </si>
  <si>
    <t>INE092T16CR7</t>
  </si>
  <si>
    <t>NABARD CP (07 MAY 2018)</t>
  </si>
  <si>
    <t>INE261F14CI1</t>
  </si>
  <si>
    <t>91 DTB 07062018</t>
  </si>
  <si>
    <t>IN002017X544</t>
  </si>
  <si>
    <t>RBL Bank Ltd CD (14 MAY 2018)</t>
  </si>
  <si>
    <t>INE976G16HG0</t>
  </si>
  <si>
    <t>NABARD CP (11 MAY 2018)</t>
  </si>
  <si>
    <t>INE261F14CJ9</t>
  </si>
  <si>
    <t>CBLO - 13MAR2018</t>
  </si>
  <si>
    <t>Bajaj Electricals Ltd CP (13 MAR 2018)</t>
  </si>
  <si>
    <t>INE193E14879</t>
  </si>
  <si>
    <t>APL Apollo Tubes Ltd CP (15 MAR 2018)</t>
  </si>
  <si>
    <t>INE702C14780</t>
  </si>
  <si>
    <t>Aarti Industries Ltd CP (15 MAR 2018)</t>
  </si>
  <si>
    <t>INE769A14247</t>
  </si>
  <si>
    <t>Power Finance Corporation Ltd CP (10 AUG 2018)</t>
  </si>
  <si>
    <t>INE134E14923</t>
  </si>
  <si>
    <t>7.50 BANDHAN BANK LTD (11 JUN 2018)</t>
  </si>
  <si>
    <t>HDFC Ltd CP (13 MAR 2018)</t>
  </si>
  <si>
    <t>INE001A14RT7</t>
  </si>
  <si>
    <t>SBI Cards and Payments Services Pvt Ltd CP (14 MAR 2018)</t>
  </si>
  <si>
    <t>INE018E14KU6</t>
  </si>
  <si>
    <t>Ujjivan Small Finance Bank Ltd CD (11 JUN 2018)</t>
  </si>
  <si>
    <t>INE551W16263</t>
  </si>
  <si>
    <t>Steel Authority of India Ltd CP (16 MAR 2018)</t>
  </si>
  <si>
    <t>INE114A14FL0</t>
  </si>
  <si>
    <t>7.95 Lakshmi Vilas Bank FD (11 JUNE 2018)</t>
  </si>
  <si>
    <t>CBLO - 14MAR2018</t>
  </si>
  <si>
    <t>9.21 Punjab National Bank NCD ( CALL 29.03.2022) (29 MAR 2117)</t>
  </si>
  <si>
    <t>INE160A08118</t>
  </si>
  <si>
    <t>9.8 ECL Finance Ltd NCD (31 DEC 2019)</t>
  </si>
  <si>
    <t>INE804I07I30</t>
  </si>
  <si>
    <t>8.65 Bank of Baroda NCD (CALL 11 AUG 2022) (01 AUG 2122)</t>
  </si>
  <si>
    <t>INE028A08117</t>
  </si>
  <si>
    <t>PNB HOUSING FINANCE LTD CP (30 MAY 2018)</t>
  </si>
  <si>
    <t>INE572E14BR7</t>
  </si>
  <si>
    <t>9.65 Ujjivan Financial Services NCD (16 NOV 2018)</t>
  </si>
  <si>
    <t>INE334L08025</t>
  </si>
  <si>
    <t>8.75 AXIS BANK NCD (CALL 14 DEC 2021) (14 DEC 2116)</t>
  </si>
  <si>
    <t>INE238A08427</t>
  </si>
  <si>
    <t>CBLO - 15MAR2018</t>
  </si>
  <si>
    <t>Aditya Birla Fashion and Retail Ltd CP (15 MAR 2018)</t>
  </si>
  <si>
    <t>INE647O14AQ0</t>
  </si>
  <si>
    <t>HDFC Ltd CP (30 MAY 2018)</t>
  </si>
  <si>
    <t>INE001A14RR1</t>
  </si>
  <si>
    <t>CBLO - 16MAR2018</t>
  </si>
  <si>
    <t>Gruh Finance Ltd CP (28 MAR 2018)</t>
  </si>
  <si>
    <t>INE580B14HE1</t>
  </si>
  <si>
    <t>Chennai Petroleum Corporation Ltd CP (28 MAR 2018)</t>
  </si>
  <si>
    <t>INE178A14CM0</t>
  </si>
  <si>
    <t>Dewan Housing Finance Corp Ltd CP (28 MAR 2018)</t>
  </si>
  <si>
    <t>INE202B14LK1</t>
  </si>
  <si>
    <t>LIC Housing Finance Ltd CP (27 MAR 2018)</t>
  </si>
  <si>
    <t>INE115A14797</t>
  </si>
  <si>
    <t>CBLO - 19MAR2018</t>
  </si>
  <si>
    <t>T+1</t>
  </si>
  <si>
    <t>T+0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</si>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</sst>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000"/>
    <numFmt numFmtId="166" formatCode="0.0000%"/>
    <numFmt numFmtId="167" formatCode="0.00000000%"/>
    <numFmt numFmtId="168" formatCode="0.000%"/>
    <numFmt numFmtId="169" formatCode="0.00000"/>
    <numFmt numFmtId="170" formatCode="dd\-mmm\-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Fill="1" applyBorder="1"/>
    <xf numFmtId="0" fontId="2" fillId="0" borderId="0" xfId="0" applyFont="1" applyFill="1" applyBorder="1"/>
    <xf numFmtId="14" fontId="0" fillId="0" borderId="0" xfId="0" applyNumberFormat="1" applyFont="1" applyFill="1" applyBorder="1"/>
    <xf numFmtId="4" fontId="1" fillId="0" borderId="0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/>
    <xf numFmtId="10" fontId="0" fillId="0" borderId="0" xfId="0" applyNumberFormat="1" applyFont="1" applyFill="1" applyBorder="1"/>
    <xf numFmtId="166" fontId="0" fillId="0" borderId="1" xfId="0" applyNumberFormat="1" applyFont="1" applyFill="1" applyBorder="1"/>
    <xf numFmtId="167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6" fontId="0" fillId="0" borderId="0" xfId="2" applyNumberFormat="1" applyFont="1" applyFill="1"/>
    <xf numFmtId="166" fontId="0" fillId="0" borderId="1" xfId="2" applyNumberFormat="1" applyFont="1" applyFill="1" applyBorder="1"/>
    <xf numFmtId="9" fontId="0" fillId="0" borderId="0" xfId="0" applyNumberFormat="1" applyFill="1"/>
    <xf numFmtId="168" fontId="0" fillId="0" borderId="0" xfId="2" applyNumberFormat="1" applyFont="1" applyFill="1"/>
    <xf numFmtId="166" fontId="0" fillId="0" borderId="1" xfId="0" applyNumberFormat="1" applyFill="1" applyBorder="1"/>
    <xf numFmtId="0" fontId="0" fillId="0" borderId="2" xfId="0" applyBorder="1"/>
    <xf numFmtId="0" fontId="3" fillId="0" borderId="1" xfId="0" applyFont="1" applyFill="1" applyBorder="1"/>
    <xf numFmtId="166" fontId="3" fillId="0" borderId="1" xfId="0" applyNumberFormat="1" applyFont="1" applyFill="1" applyBorder="1"/>
    <xf numFmtId="3" fontId="0" fillId="0" borderId="1" xfId="0" applyNumberFormat="1" applyBorder="1"/>
    <xf numFmtId="0" fontId="0" fillId="0" borderId="1" xfId="0" applyNumberFormat="1" applyBorder="1"/>
    <xf numFmtId="169" fontId="0" fillId="0" borderId="1" xfId="0" applyNumberFormat="1" applyBorder="1"/>
    <xf numFmtId="166" fontId="0" fillId="0" borderId="1" xfId="0" applyNumberFormat="1" applyBorder="1"/>
    <xf numFmtId="0" fontId="0" fillId="0" borderId="0" xfId="0" applyFont="1" applyBorder="1"/>
    <xf numFmtId="170" fontId="0" fillId="0" borderId="0" xfId="0" applyNumberFormat="1" applyFont="1"/>
    <xf numFmtId="170" fontId="0" fillId="0" borderId="1" xfId="0" applyNumberFormat="1" applyFont="1" applyBorder="1"/>
    <xf numFmtId="170" fontId="2" fillId="0" borderId="1" xfId="0" applyNumberFormat="1" applyFont="1" applyFill="1" applyBorder="1"/>
    <xf numFmtId="170" fontId="2" fillId="0" borderId="0" xfId="0" applyNumberFormat="1" applyFont="1" applyFill="1" applyBorder="1"/>
    <xf numFmtId="0" fontId="0" fillId="0" borderId="3" xfId="0" applyFont="1" applyFill="1" applyBorder="1"/>
    <xf numFmtId="14" fontId="0" fillId="0" borderId="3" xfId="0" applyNumberFormat="1" applyFont="1" applyFill="1" applyBorder="1"/>
    <xf numFmtId="0" fontId="0" fillId="0" borderId="5" xfId="0" applyFont="1" applyFill="1" applyBorder="1"/>
    <xf numFmtId="14" fontId="0" fillId="0" borderId="5" xfId="0" applyNumberFormat="1" applyFont="1" applyFill="1" applyBorder="1"/>
    <xf numFmtId="3" fontId="0" fillId="0" borderId="5" xfId="0" applyNumberFormat="1" applyBorder="1"/>
    <xf numFmtId="0" fontId="0" fillId="0" borderId="5" xfId="0" applyNumberFormat="1" applyBorder="1"/>
    <xf numFmtId="169" fontId="0" fillId="0" borderId="5" xfId="0" applyNumberFormat="1" applyBorder="1"/>
    <xf numFmtId="166" fontId="0" fillId="0" borderId="5" xfId="0" applyNumberFormat="1" applyBorder="1"/>
    <xf numFmtId="0" fontId="0" fillId="0" borderId="1" xfId="0" applyBorder="1"/>
    <xf numFmtId="170" fontId="0" fillId="0" borderId="4" xfId="0" applyNumberFormat="1" applyBorder="1"/>
    <xf numFmtId="170" fontId="0" fillId="0" borderId="2" xfId="0" applyNumberFormat="1" applyBorder="1"/>
    <xf numFmtId="170" fontId="0" fillId="0" borderId="1" xfId="0" applyNumberFormat="1" applyBorder="1"/>
    <xf numFmtId="0" fontId="0" fillId="0" borderId="2" xfId="0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7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9" bestFit="1" customWidth="1"/>
    <col min="7" max="7" width="13.140625" style="1" bestFit="1" customWidth="1"/>
    <col min="8" max="8" width="15.5703125" style="1" bestFit="1" customWidth="1"/>
    <col min="9" max="11" width="13.28515625" style="39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39">
        <v>43171</v>
      </c>
    </row>
    <row r="4" spans="1:16" x14ac:dyDescent="0.25">
      <c r="G4" s="38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0" t="s">
        <v>6</v>
      </c>
      <c r="G5" s="3" t="s">
        <v>7</v>
      </c>
      <c r="H5" s="3" t="s">
        <v>8</v>
      </c>
      <c r="I5" s="40" t="s">
        <v>9</v>
      </c>
      <c r="J5" s="40" t="s">
        <v>10</v>
      </c>
      <c r="K5" s="4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s="2" customFormat="1" x14ac:dyDescent="0.25">
      <c r="A6" s="4">
        <v>1</v>
      </c>
      <c r="B6" s="6" t="s">
        <v>48</v>
      </c>
      <c r="C6" s="6" t="s">
        <v>49</v>
      </c>
      <c r="D6" s="6" t="s">
        <v>17</v>
      </c>
      <c r="E6" s="6" t="s">
        <v>20</v>
      </c>
      <c r="F6" s="41">
        <v>43258</v>
      </c>
      <c r="G6" s="4">
        <f t="shared" ref="G6:G10" si="0">F6-$F$3</f>
        <v>87</v>
      </c>
      <c r="H6" s="7" t="s">
        <v>101</v>
      </c>
      <c r="I6" s="41">
        <v>43168</v>
      </c>
      <c r="J6" s="41">
        <v>43168</v>
      </c>
      <c r="K6" s="41">
        <v>43171</v>
      </c>
      <c r="L6" s="8">
        <v>2500000</v>
      </c>
      <c r="M6" s="9">
        <v>246347750</v>
      </c>
      <c r="N6" s="10">
        <v>98.539100000000005</v>
      </c>
      <c r="O6" s="30">
        <v>6.2198999999999997E-2</v>
      </c>
      <c r="P6" s="4" t="s">
        <v>19</v>
      </c>
    </row>
    <row r="7" spans="1:16" s="2" customFormat="1" x14ac:dyDescent="0.25">
      <c r="A7" s="4">
        <v>2</v>
      </c>
      <c r="B7" s="6" t="s">
        <v>48</v>
      </c>
      <c r="C7" s="6" t="s">
        <v>49</v>
      </c>
      <c r="D7" s="6" t="s">
        <v>17</v>
      </c>
      <c r="E7" s="6" t="s">
        <v>20</v>
      </c>
      <c r="F7" s="41">
        <v>43258</v>
      </c>
      <c r="G7" s="4">
        <f t="shared" si="0"/>
        <v>87</v>
      </c>
      <c r="H7" s="7" t="s">
        <v>101</v>
      </c>
      <c r="I7" s="41">
        <v>43168</v>
      </c>
      <c r="J7" s="41">
        <v>43168</v>
      </c>
      <c r="K7" s="41">
        <v>43171</v>
      </c>
      <c r="L7" s="8">
        <v>3500000</v>
      </c>
      <c r="M7" s="9">
        <v>344870750</v>
      </c>
      <c r="N7" s="10">
        <v>98.534499999999994</v>
      </c>
      <c r="O7" s="30">
        <v>6.2397999999999995E-2</v>
      </c>
      <c r="P7" s="4" t="s">
        <v>19</v>
      </c>
    </row>
    <row r="8" spans="1:16" s="2" customFormat="1" x14ac:dyDescent="0.25">
      <c r="A8" s="4">
        <v>3</v>
      </c>
      <c r="B8" s="6" t="s">
        <v>52</v>
      </c>
      <c r="C8" s="6" t="s">
        <v>53</v>
      </c>
      <c r="D8" s="6" t="s">
        <v>17</v>
      </c>
      <c r="E8" s="6" t="s">
        <v>20</v>
      </c>
      <c r="F8" s="41">
        <v>43231</v>
      </c>
      <c r="G8" s="4">
        <f t="shared" si="0"/>
        <v>60</v>
      </c>
      <c r="H8" s="7" t="s">
        <v>101</v>
      </c>
      <c r="I8" s="41">
        <v>43168</v>
      </c>
      <c r="J8" s="41">
        <v>43168</v>
      </c>
      <c r="K8" s="41">
        <v>43171</v>
      </c>
      <c r="L8" s="8">
        <v>2500000</v>
      </c>
      <c r="M8" s="9">
        <v>247095750</v>
      </c>
      <c r="N8" s="10">
        <v>98.838300000000004</v>
      </c>
      <c r="O8" s="30">
        <v>7.1500999999999995E-2</v>
      </c>
      <c r="P8" s="4" t="s">
        <v>19</v>
      </c>
    </row>
    <row r="9" spans="1:16" s="2" customFormat="1" x14ac:dyDescent="0.25">
      <c r="A9" s="4">
        <v>4</v>
      </c>
      <c r="B9" s="6" t="s">
        <v>48</v>
      </c>
      <c r="C9" s="6" t="s">
        <v>49</v>
      </c>
      <c r="D9" s="6" t="s">
        <v>17</v>
      </c>
      <c r="E9" s="6" t="s">
        <v>20</v>
      </c>
      <c r="F9" s="41">
        <v>43258</v>
      </c>
      <c r="G9" s="4">
        <f t="shared" si="0"/>
        <v>87</v>
      </c>
      <c r="H9" s="7" t="s">
        <v>101</v>
      </c>
      <c r="I9" s="41">
        <v>43168</v>
      </c>
      <c r="J9" s="41">
        <v>43168</v>
      </c>
      <c r="K9" s="41">
        <v>43171</v>
      </c>
      <c r="L9" s="8">
        <v>4000000</v>
      </c>
      <c r="M9" s="9">
        <v>394156400</v>
      </c>
      <c r="N9" s="10">
        <v>98.539100000000005</v>
      </c>
      <c r="O9" s="30">
        <v>6.2198999999999997E-2</v>
      </c>
      <c r="P9" s="4" t="s">
        <v>19</v>
      </c>
    </row>
    <row r="10" spans="1:16" s="2" customFormat="1" x14ac:dyDescent="0.25">
      <c r="A10" s="4">
        <v>5</v>
      </c>
      <c r="B10" s="6" t="s">
        <v>48</v>
      </c>
      <c r="C10" s="6" t="s">
        <v>49</v>
      </c>
      <c r="D10" s="6" t="s">
        <v>17</v>
      </c>
      <c r="E10" s="6" t="s">
        <v>20</v>
      </c>
      <c r="F10" s="41">
        <v>43258</v>
      </c>
      <c r="G10" s="4">
        <f t="shared" si="0"/>
        <v>87</v>
      </c>
      <c r="H10" s="7" t="s">
        <v>101</v>
      </c>
      <c r="I10" s="41">
        <v>43168</v>
      </c>
      <c r="J10" s="41">
        <v>43168</v>
      </c>
      <c r="K10" s="41">
        <v>43171</v>
      </c>
      <c r="L10" s="8">
        <v>2500000</v>
      </c>
      <c r="M10" s="9">
        <v>246347750</v>
      </c>
      <c r="N10" s="10">
        <v>98.539100000000005</v>
      </c>
      <c r="O10" s="30">
        <v>6.2198999999999997E-2</v>
      </c>
      <c r="P10" s="4" t="s">
        <v>19</v>
      </c>
    </row>
    <row r="11" spans="1:16" s="2" customFormat="1" x14ac:dyDescent="0.25">
      <c r="A11" s="4">
        <v>6</v>
      </c>
      <c r="B11" s="6" t="s">
        <v>54</v>
      </c>
      <c r="C11" s="6" t="s">
        <v>103</v>
      </c>
      <c r="D11" s="6" t="s">
        <v>17</v>
      </c>
      <c r="E11" s="6" t="s">
        <v>21</v>
      </c>
      <c r="F11" s="41">
        <v>43172</v>
      </c>
      <c r="G11" s="4">
        <f t="shared" ref="G11:G45" si="1">F11-$F$3</f>
        <v>1</v>
      </c>
      <c r="H11" s="12" t="s">
        <v>102</v>
      </c>
      <c r="I11" s="41">
        <v>43171</v>
      </c>
      <c r="J11" s="41">
        <v>43171</v>
      </c>
      <c r="K11" s="41">
        <v>43171</v>
      </c>
      <c r="L11" s="8">
        <v>7372849</v>
      </c>
      <c r="M11" s="9">
        <v>7371686.7599999998</v>
      </c>
      <c r="N11" s="10">
        <v>99.984236249999995</v>
      </c>
      <c r="O11" s="21">
        <v>5.7546748799999999E-2</v>
      </c>
      <c r="P11" s="4" t="s">
        <v>19</v>
      </c>
    </row>
    <row r="12" spans="1:16" s="2" customFormat="1" x14ac:dyDescent="0.25">
      <c r="A12" s="4">
        <v>7</v>
      </c>
      <c r="B12" s="6" t="s">
        <v>54</v>
      </c>
      <c r="C12" s="6" t="s">
        <v>103</v>
      </c>
      <c r="D12" s="6" t="s">
        <v>17</v>
      </c>
      <c r="E12" s="6" t="s">
        <v>22</v>
      </c>
      <c r="F12" s="41">
        <v>43172</v>
      </c>
      <c r="G12" s="4">
        <f t="shared" si="1"/>
        <v>1</v>
      </c>
      <c r="H12" s="12" t="s">
        <v>102</v>
      </c>
      <c r="I12" s="41">
        <v>43171</v>
      </c>
      <c r="J12" s="41">
        <v>43171</v>
      </c>
      <c r="K12" s="41">
        <v>43171</v>
      </c>
      <c r="L12" s="8">
        <v>6890853</v>
      </c>
      <c r="M12" s="9">
        <v>6889766.7400000002</v>
      </c>
      <c r="N12" s="10">
        <v>99.984236249999995</v>
      </c>
      <c r="O12" s="21">
        <v>5.7546748799999999E-2</v>
      </c>
      <c r="P12" s="4" t="s">
        <v>19</v>
      </c>
    </row>
    <row r="13" spans="1:16" s="2" customFormat="1" x14ac:dyDescent="0.25">
      <c r="A13" s="4">
        <v>8</v>
      </c>
      <c r="B13" s="6" t="s">
        <v>54</v>
      </c>
      <c r="C13" s="6" t="s">
        <v>103</v>
      </c>
      <c r="D13" s="6" t="s">
        <v>17</v>
      </c>
      <c r="E13" s="6" t="s">
        <v>18</v>
      </c>
      <c r="F13" s="41">
        <v>43172</v>
      </c>
      <c r="G13" s="4">
        <f t="shared" si="1"/>
        <v>1</v>
      </c>
      <c r="H13" s="12" t="s">
        <v>102</v>
      </c>
      <c r="I13" s="41">
        <v>43171</v>
      </c>
      <c r="J13" s="41">
        <v>43171</v>
      </c>
      <c r="K13" s="41">
        <v>43171</v>
      </c>
      <c r="L13" s="8">
        <v>30497450</v>
      </c>
      <c r="M13" s="9">
        <v>30492642.460000001</v>
      </c>
      <c r="N13" s="10">
        <v>99.984236249999995</v>
      </c>
      <c r="O13" s="21">
        <v>5.7546748799999999E-2</v>
      </c>
      <c r="P13" s="4" t="s">
        <v>19</v>
      </c>
    </row>
    <row r="14" spans="1:16" s="2" customFormat="1" x14ac:dyDescent="0.25">
      <c r="A14" s="4">
        <v>9</v>
      </c>
      <c r="B14" s="6" t="s">
        <v>54</v>
      </c>
      <c r="C14" s="6" t="s">
        <v>103</v>
      </c>
      <c r="D14" s="6" t="s">
        <v>17</v>
      </c>
      <c r="E14" s="6" t="s">
        <v>23</v>
      </c>
      <c r="F14" s="41">
        <v>43172</v>
      </c>
      <c r="G14" s="4">
        <f t="shared" si="1"/>
        <v>1</v>
      </c>
      <c r="H14" s="12" t="s">
        <v>102</v>
      </c>
      <c r="I14" s="41">
        <v>43171</v>
      </c>
      <c r="J14" s="41">
        <v>43171</v>
      </c>
      <c r="K14" s="41">
        <v>43171</v>
      </c>
      <c r="L14" s="8">
        <v>214880423</v>
      </c>
      <c r="M14" s="9">
        <v>214846549.78999999</v>
      </c>
      <c r="N14" s="10">
        <v>99.984236249999995</v>
      </c>
      <c r="O14" s="21">
        <v>5.7546748799999999E-2</v>
      </c>
      <c r="P14" s="4" t="s">
        <v>19</v>
      </c>
    </row>
    <row r="15" spans="1:16" s="2" customFormat="1" x14ac:dyDescent="0.25">
      <c r="A15" s="4">
        <v>10</v>
      </c>
      <c r="B15" s="6" t="s">
        <v>55</v>
      </c>
      <c r="C15" s="6" t="s">
        <v>56</v>
      </c>
      <c r="D15" s="6" t="s">
        <v>17</v>
      </c>
      <c r="E15" s="6" t="s">
        <v>23</v>
      </c>
      <c r="F15" s="41">
        <v>43172</v>
      </c>
      <c r="G15" s="4">
        <f t="shared" si="1"/>
        <v>1</v>
      </c>
      <c r="H15" s="12" t="s">
        <v>102</v>
      </c>
      <c r="I15" s="41">
        <v>43171</v>
      </c>
      <c r="J15" s="41">
        <v>43171</v>
      </c>
      <c r="K15" s="41">
        <v>43171</v>
      </c>
      <c r="L15" s="8">
        <v>4000000</v>
      </c>
      <c r="M15" s="9">
        <v>399927600</v>
      </c>
      <c r="N15" s="10">
        <v>99.981899999999996</v>
      </c>
      <c r="O15" s="21">
        <v>6.6076999999999997E-2</v>
      </c>
      <c r="P15" s="4" t="s">
        <v>41</v>
      </c>
    </row>
    <row r="16" spans="1:16" s="2" customFormat="1" x14ac:dyDescent="0.25">
      <c r="A16" s="4">
        <v>11</v>
      </c>
      <c r="B16" s="6" t="s">
        <v>57</v>
      </c>
      <c r="C16" s="6" t="s">
        <v>58</v>
      </c>
      <c r="D16" s="6" t="s">
        <v>17</v>
      </c>
      <c r="E16" s="6" t="s">
        <v>23</v>
      </c>
      <c r="F16" s="41">
        <v>43174</v>
      </c>
      <c r="G16" s="4">
        <f t="shared" si="1"/>
        <v>3</v>
      </c>
      <c r="H16" s="12" t="s">
        <v>102</v>
      </c>
      <c r="I16" s="41">
        <v>43171</v>
      </c>
      <c r="J16" s="41">
        <v>43171</v>
      </c>
      <c r="K16" s="41">
        <v>43171</v>
      </c>
      <c r="L16" s="8">
        <v>4000000</v>
      </c>
      <c r="M16" s="9">
        <v>399781200</v>
      </c>
      <c r="N16" s="10">
        <v>99.945300000000003</v>
      </c>
      <c r="O16" s="21">
        <v>6.6588000000000008E-2</v>
      </c>
      <c r="P16" s="4" t="s">
        <v>41</v>
      </c>
    </row>
    <row r="17" spans="1:16" s="2" customFormat="1" x14ac:dyDescent="0.25">
      <c r="A17" s="4">
        <v>12</v>
      </c>
      <c r="B17" s="6" t="s">
        <v>59</v>
      </c>
      <c r="C17" s="6" t="s">
        <v>60</v>
      </c>
      <c r="D17" s="6" t="s">
        <v>17</v>
      </c>
      <c r="E17" s="6" t="s">
        <v>23</v>
      </c>
      <c r="F17" s="41">
        <v>43174</v>
      </c>
      <c r="G17" s="4">
        <f t="shared" si="1"/>
        <v>3</v>
      </c>
      <c r="H17" s="12" t="s">
        <v>102</v>
      </c>
      <c r="I17" s="41">
        <v>43171</v>
      </c>
      <c r="J17" s="41">
        <v>43171</v>
      </c>
      <c r="K17" s="41">
        <v>43171</v>
      </c>
      <c r="L17" s="8">
        <v>4000000</v>
      </c>
      <c r="M17" s="9">
        <v>399782000</v>
      </c>
      <c r="N17" s="10">
        <v>99.945499999999996</v>
      </c>
      <c r="O17" s="21">
        <v>6.6344E-2</v>
      </c>
      <c r="P17" s="4" t="s">
        <v>41</v>
      </c>
    </row>
    <row r="18" spans="1:16" s="2" customFormat="1" x14ac:dyDescent="0.25">
      <c r="A18" s="4">
        <v>13</v>
      </c>
      <c r="B18" s="6" t="s">
        <v>61</v>
      </c>
      <c r="C18" s="6" t="s">
        <v>62</v>
      </c>
      <c r="D18" s="6" t="s">
        <v>17</v>
      </c>
      <c r="E18" s="6" t="s">
        <v>23</v>
      </c>
      <c r="F18" s="41">
        <v>43322</v>
      </c>
      <c r="G18" s="4">
        <f t="shared" si="1"/>
        <v>151</v>
      </c>
      <c r="H18" s="12" t="s">
        <v>102</v>
      </c>
      <c r="I18" s="41">
        <v>43171</v>
      </c>
      <c r="J18" s="41">
        <v>43171</v>
      </c>
      <c r="K18" s="41">
        <v>43171</v>
      </c>
      <c r="L18" s="8">
        <v>2500000</v>
      </c>
      <c r="M18" s="9">
        <v>242622500</v>
      </c>
      <c r="N18" s="10">
        <v>97.049000000000007</v>
      </c>
      <c r="O18" s="21">
        <v>7.3500999999999997E-2</v>
      </c>
      <c r="P18" s="4" t="s">
        <v>19</v>
      </c>
    </row>
    <row r="19" spans="1:16" s="2" customFormat="1" x14ac:dyDescent="0.25">
      <c r="A19" s="4">
        <v>14</v>
      </c>
      <c r="B19" s="6" t="s">
        <v>61</v>
      </c>
      <c r="C19" s="6" t="s">
        <v>62</v>
      </c>
      <c r="D19" s="6" t="s">
        <v>17</v>
      </c>
      <c r="E19" s="6" t="s">
        <v>23</v>
      </c>
      <c r="F19" s="41">
        <v>43322</v>
      </c>
      <c r="G19" s="4">
        <f t="shared" si="1"/>
        <v>151</v>
      </c>
      <c r="H19" s="12" t="s">
        <v>102</v>
      </c>
      <c r="I19" s="41">
        <v>43171</v>
      </c>
      <c r="J19" s="41">
        <v>43171</v>
      </c>
      <c r="K19" s="41">
        <v>43171</v>
      </c>
      <c r="L19" s="8">
        <v>2500000</v>
      </c>
      <c r="M19" s="9">
        <v>242612500</v>
      </c>
      <c r="N19" s="10">
        <v>97.049000000000007</v>
      </c>
      <c r="O19" s="21">
        <v>7.3500999999999997E-2</v>
      </c>
      <c r="P19" s="4" t="s">
        <v>19</v>
      </c>
    </row>
    <row r="20" spans="1:16" s="2" customFormat="1" x14ac:dyDescent="0.25">
      <c r="A20" s="4">
        <v>15</v>
      </c>
      <c r="B20" s="6" t="s">
        <v>54</v>
      </c>
      <c r="C20" s="6" t="s">
        <v>103</v>
      </c>
      <c r="D20" s="6" t="s">
        <v>17</v>
      </c>
      <c r="E20" s="6" t="s">
        <v>24</v>
      </c>
      <c r="F20" s="41">
        <v>43172</v>
      </c>
      <c r="G20" s="4">
        <f t="shared" si="1"/>
        <v>1</v>
      </c>
      <c r="H20" s="12" t="s">
        <v>102</v>
      </c>
      <c r="I20" s="41">
        <v>43171</v>
      </c>
      <c r="J20" s="41">
        <v>43171</v>
      </c>
      <c r="K20" s="41">
        <v>43171</v>
      </c>
      <c r="L20" s="8">
        <v>14321586</v>
      </c>
      <c r="M20" s="9">
        <v>14319328.380000001</v>
      </c>
      <c r="N20" s="10">
        <v>99.984236249999995</v>
      </c>
      <c r="O20" s="21">
        <v>5.7546748799999999E-2</v>
      </c>
      <c r="P20" s="4" t="s">
        <v>19</v>
      </c>
    </row>
    <row r="21" spans="1:16" s="2" customFormat="1" x14ac:dyDescent="0.25">
      <c r="A21" s="4">
        <v>16</v>
      </c>
      <c r="B21" s="6" t="s">
        <v>63</v>
      </c>
      <c r="C21" s="6" t="s">
        <v>103</v>
      </c>
      <c r="D21" s="6" t="s">
        <v>17</v>
      </c>
      <c r="E21" s="6" t="s">
        <v>20</v>
      </c>
      <c r="F21" s="41">
        <v>43262</v>
      </c>
      <c r="G21" s="4">
        <f t="shared" si="1"/>
        <v>91</v>
      </c>
      <c r="H21" s="12" t="s">
        <v>102</v>
      </c>
      <c r="I21" s="41">
        <v>43171</v>
      </c>
      <c r="J21" s="41">
        <v>43171</v>
      </c>
      <c r="K21" s="41">
        <v>43171</v>
      </c>
      <c r="L21" s="8">
        <v>20000000</v>
      </c>
      <c r="M21" s="9">
        <v>2000000000</v>
      </c>
      <c r="N21" s="10">
        <v>100</v>
      </c>
      <c r="O21" s="21">
        <v>7.7137999999999998E-2</v>
      </c>
      <c r="P21" s="4" t="s">
        <v>19</v>
      </c>
    </row>
    <row r="22" spans="1:16" s="2" customFormat="1" x14ac:dyDescent="0.25">
      <c r="A22" s="4">
        <v>17</v>
      </c>
      <c r="B22" s="6" t="s">
        <v>64</v>
      </c>
      <c r="C22" s="6" t="s">
        <v>65</v>
      </c>
      <c r="D22" s="6" t="s">
        <v>17</v>
      </c>
      <c r="E22" s="6" t="s">
        <v>20</v>
      </c>
      <c r="F22" s="41">
        <v>43172</v>
      </c>
      <c r="G22" s="4">
        <f t="shared" si="1"/>
        <v>1</v>
      </c>
      <c r="H22" s="12" t="s">
        <v>102</v>
      </c>
      <c r="I22" s="41">
        <v>43171</v>
      </c>
      <c r="J22" s="41">
        <v>43171</v>
      </c>
      <c r="K22" s="41">
        <v>43171</v>
      </c>
      <c r="L22" s="8">
        <v>7500000</v>
      </c>
      <c r="M22" s="9">
        <v>749874750</v>
      </c>
      <c r="N22" s="10">
        <v>99.9833</v>
      </c>
      <c r="O22" s="21">
        <v>6.0964999999999998E-2</v>
      </c>
      <c r="P22" s="4" t="s">
        <v>19</v>
      </c>
    </row>
    <row r="23" spans="1:16" s="2" customFormat="1" x14ac:dyDescent="0.25">
      <c r="A23" s="4">
        <v>18</v>
      </c>
      <c r="B23" s="6" t="s">
        <v>66</v>
      </c>
      <c r="C23" s="6" t="s">
        <v>67</v>
      </c>
      <c r="D23" s="6" t="s">
        <v>17</v>
      </c>
      <c r="E23" s="6" t="s">
        <v>20</v>
      </c>
      <c r="F23" s="41">
        <v>43173</v>
      </c>
      <c r="G23" s="4">
        <f t="shared" si="1"/>
        <v>2</v>
      </c>
      <c r="H23" s="12" t="s">
        <v>102</v>
      </c>
      <c r="I23" s="41">
        <v>43171</v>
      </c>
      <c r="J23" s="41">
        <v>43171</v>
      </c>
      <c r="K23" s="41">
        <v>43171</v>
      </c>
      <c r="L23" s="8">
        <v>10000000</v>
      </c>
      <c r="M23" s="9">
        <v>999644000</v>
      </c>
      <c r="N23" s="10">
        <v>99.964399999999998</v>
      </c>
      <c r="O23" s="21">
        <v>6.4992999999999995E-2</v>
      </c>
      <c r="P23" s="4" t="s">
        <v>19</v>
      </c>
    </row>
    <row r="24" spans="1:16" s="2" customFormat="1" x14ac:dyDescent="0.25">
      <c r="A24" s="4">
        <v>19</v>
      </c>
      <c r="B24" s="6" t="s">
        <v>54</v>
      </c>
      <c r="C24" s="6" t="s">
        <v>103</v>
      </c>
      <c r="D24" s="6" t="s">
        <v>17</v>
      </c>
      <c r="E24" s="6" t="s">
        <v>20</v>
      </c>
      <c r="F24" s="41">
        <v>43172</v>
      </c>
      <c r="G24" s="4">
        <f t="shared" si="1"/>
        <v>1</v>
      </c>
      <c r="H24" s="12" t="s">
        <v>102</v>
      </c>
      <c r="I24" s="41">
        <v>43171</v>
      </c>
      <c r="J24" s="41">
        <v>43171</v>
      </c>
      <c r="K24" s="41">
        <v>43171</v>
      </c>
      <c r="L24" s="8">
        <v>74514635</v>
      </c>
      <c r="M24" s="9">
        <v>74502888.700000003</v>
      </c>
      <c r="N24" s="10">
        <v>99.984236249999995</v>
      </c>
      <c r="O24" s="21">
        <v>5.7546748799999999E-2</v>
      </c>
      <c r="P24" s="4" t="s">
        <v>19</v>
      </c>
    </row>
    <row r="25" spans="1:16" s="2" customFormat="1" x14ac:dyDescent="0.25">
      <c r="A25" s="4">
        <v>20</v>
      </c>
      <c r="B25" s="6" t="s">
        <v>44</v>
      </c>
      <c r="C25" s="6" t="s">
        <v>45</v>
      </c>
      <c r="D25" s="6" t="s">
        <v>17</v>
      </c>
      <c r="E25" s="6" t="s">
        <v>20</v>
      </c>
      <c r="F25" s="41">
        <v>43206</v>
      </c>
      <c r="G25" s="4">
        <f t="shared" si="1"/>
        <v>35</v>
      </c>
      <c r="H25" s="12" t="s">
        <v>102</v>
      </c>
      <c r="I25" s="41">
        <v>43171</v>
      </c>
      <c r="J25" s="41">
        <v>43171</v>
      </c>
      <c r="K25" s="41">
        <v>43171</v>
      </c>
      <c r="L25" s="8">
        <v>4000000</v>
      </c>
      <c r="M25" s="9">
        <v>397257200</v>
      </c>
      <c r="N25" s="10">
        <v>99.314300000000003</v>
      </c>
      <c r="O25" s="21">
        <v>7.2002430000000006E-2</v>
      </c>
      <c r="P25" s="4" t="s">
        <v>19</v>
      </c>
    </row>
    <row r="26" spans="1:16" s="2" customFormat="1" x14ac:dyDescent="0.25">
      <c r="A26" s="4">
        <v>21</v>
      </c>
      <c r="B26" s="6" t="s">
        <v>68</v>
      </c>
      <c r="C26" s="6" t="s">
        <v>69</v>
      </c>
      <c r="D26" s="6" t="s">
        <v>17</v>
      </c>
      <c r="E26" s="6" t="s">
        <v>20</v>
      </c>
      <c r="F26" s="41">
        <v>43262</v>
      </c>
      <c r="G26" s="4">
        <f t="shared" si="1"/>
        <v>91</v>
      </c>
      <c r="H26" s="12" t="s">
        <v>102</v>
      </c>
      <c r="I26" s="41">
        <v>43171</v>
      </c>
      <c r="J26" s="41">
        <v>43171</v>
      </c>
      <c r="K26" s="41">
        <v>43171</v>
      </c>
      <c r="L26" s="8">
        <v>10000000</v>
      </c>
      <c r="M26" s="9">
        <v>980804000</v>
      </c>
      <c r="N26" s="10">
        <v>98.080399999999997</v>
      </c>
      <c r="O26" s="21">
        <v>7.85E-2</v>
      </c>
      <c r="P26" s="4" t="s">
        <v>19</v>
      </c>
    </row>
    <row r="27" spans="1:16" s="2" customFormat="1" x14ac:dyDescent="0.25">
      <c r="A27" s="4">
        <v>22</v>
      </c>
      <c r="B27" s="6" t="s">
        <v>55</v>
      </c>
      <c r="C27" s="6" t="s">
        <v>56</v>
      </c>
      <c r="D27" s="6" t="s">
        <v>17</v>
      </c>
      <c r="E27" s="6" t="s">
        <v>20</v>
      </c>
      <c r="F27" s="41">
        <v>43172</v>
      </c>
      <c r="G27" s="4">
        <f t="shared" si="1"/>
        <v>1</v>
      </c>
      <c r="H27" s="12" t="s">
        <v>102</v>
      </c>
      <c r="I27" s="41">
        <v>43171</v>
      </c>
      <c r="J27" s="41">
        <v>43171</v>
      </c>
      <c r="K27" s="41">
        <v>43171</v>
      </c>
      <c r="L27" s="8">
        <v>4000000</v>
      </c>
      <c r="M27" s="9">
        <v>399927600</v>
      </c>
      <c r="N27" s="10">
        <v>99.981899999999996</v>
      </c>
      <c r="O27" s="21">
        <v>6.6076999999999997E-2</v>
      </c>
      <c r="P27" s="4" t="s">
        <v>41</v>
      </c>
    </row>
    <row r="28" spans="1:16" s="2" customFormat="1" x14ac:dyDescent="0.25">
      <c r="A28" s="4">
        <v>23</v>
      </c>
      <c r="B28" s="6" t="s">
        <v>57</v>
      </c>
      <c r="C28" s="6" t="s">
        <v>58</v>
      </c>
      <c r="D28" s="6" t="s">
        <v>17</v>
      </c>
      <c r="E28" s="6" t="s">
        <v>20</v>
      </c>
      <c r="F28" s="41">
        <v>43174</v>
      </c>
      <c r="G28" s="4">
        <f t="shared" si="1"/>
        <v>3</v>
      </c>
      <c r="H28" s="12" t="s">
        <v>102</v>
      </c>
      <c r="I28" s="41">
        <v>43171</v>
      </c>
      <c r="J28" s="41">
        <v>43171</v>
      </c>
      <c r="K28" s="41">
        <v>43171</v>
      </c>
      <c r="L28" s="8">
        <v>4000000</v>
      </c>
      <c r="M28" s="9">
        <v>399781200</v>
      </c>
      <c r="N28" s="10">
        <v>99.945300000000003</v>
      </c>
      <c r="O28" s="21">
        <v>6.6588000000000008E-2</v>
      </c>
      <c r="P28" s="4" t="s">
        <v>41</v>
      </c>
    </row>
    <row r="29" spans="1:16" s="2" customFormat="1" x14ac:dyDescent="0.25">
      <c r="A29" s="4">
        <v>24</v>
      </c>
      <c r="B29" s="6" t="s">
        <v>59</v>
      </c>
      <c r="C29" s="6" t="s">
        <v>60</v>
      </c>
      <c r="D29" s="6" t="s">
        <v>17</v>
      </c>
      <c r="E29" s="6" t="s">
        <v>20</v>
      </c>
      <c r="F29" s="41">
        <v>43174</v>
      </c>
      <c r="G29" s="4">
        <f t="shared" si="1"/>
        <v>3</v>
      </c>
      <c r="H29" s="12" t="s">
        <v>102</v>
      </c>
      <c r="I29" s="41">
        <v>43171</v>
      </c>
      <c r="J29" s="41">
        <v>43171</v>
      </c>
      <c r="K29" s="41">
        <v>43171</v>
      </c>
      <c r="L29" s="8">
        <v>4000000</v>
      </c>
      <c r="M29" s="9">
        <v>399782000</v>
      </c>
      <c r="N29" s="10">
        <v>99.945499999999996</v>
      </c>
      <c r="O29" s="21">
        <v>6.6344E-2</v>
      </c>
      <c r="P29" s="4" t="s">
        <v>41</v>
      </c>
    </row>
    <row r="30" spans="1:16" s="2" customFormat="1" x14ac:dyDescent="0.25">
      <c r="A30" s="4">
        <v>25</v>
      </c>
      <c r="B30" s="6" t="s">
        <v>64</v>
      </c>
      <c r="C30" s="6" t="s">
        <v>65</v>
      </c>
      <c r="D30" s="6" t="s">
        <v>17</v>
      </c>
      <c r="E30" s="6" t="s">
        <v>20</v>
      </c>
      <c r="F30" s="41">
        <v>43172</v>
      </c>
      <c r="G30" s="4">
        <f t="shared" si="1"/>
        <v>1</v>
      </c>
      <c r="H30" s="12" t="s">
        <v>102</v>
      </c>
      <c r="I30" s="41">
        <v>43171</v>
      </c>
      <c r="J30" s="41">
        <v>43171</v>
      </c>
      <c r="K30" s="41">
        <v>43171</v>
      </c>
      <c r="L30" s="8">
        <v>2500000</v>
      </c>
      <c r="M30" s="9">
        <v>249958250</v>
      </c>
      <c r="N30" s="10">
        <v>99.9833</v>
      </c>
      <c r="O30" s="21">
        <v>6.0964999999999998E-2</v>
      </c>
      <c r="P30" s="4" t="s">
        <v>19</v>
      </c>
    </row>
    <row r="31" spans="1:16" s="2" customFormat="1" x14ac:dyDescent="0.25">
      <c r="A31" s="4">
        <v>26</v>
      </c>
      <c r="B31" s="6" t="s">
        <v>70</v>
      </c>
      <c r="C31" s="6" t="s">
        <v>71</v>
      </c>
      <c r="D31" s="6" t="s">
        <v>17</v>
      </c>
      <c r="E31" s="6" t="s">
        <v>20</v>
      </c>
      <c r="F31" s="41">
        <v>43175</v>
      </c>
      <c r="G31" s="4">
        <f t="shared" si="1"/>
        <v>4</v>
      </c>
      <c r="H31" s="12" t="s">
        <v>102</v>
      </c>
      <c r="I31" s="41">
        <v>43171</v>
      </c>
      <c r="J31" s="41">
        <v>43171</v>
      </c>
      <c r="K31" s="41">
        <v>43171</v>
      </c>
      <c r="L31" s="8">
        <v>22000000</v>
      </c>
      <c r="M31" s="9">
        <v>2198385200</v>
      </c>
      <c r="N31" s="10">
        <v>99.926599999999993</v>
      </c>
      <c r="O31" s="21">
        <v>6.7027000000000003E-2</v>
      </c>
      <c r="P31" s="4" t="s">
        <v>19</v>
      </c>
    </row>
    <row r="32" spans="1:16" s="2" customFormat="1" x14ac:dyDescent="0.25">
      <c r="A32" s="4">
        <v>27</v>
      </c>
      <c r="B32" s="6" t="s">
        <v>72</v>
      </c>
      <c r="C32" s="6" t="s">
        <v>103</v>
      </c>
      <c r="D32" s="6" t="s">
        <v>17</v>
      </c>
      <c r="E32" s="6" t="s">
        <v>20</v>
      </c>
      <c r="F32" s="41">
        <v>43262</v>
      </c>
      <c r="G32" s="4">
        <f t="shared" si="1"/>
        <v>91</v>
      </c>
      <c r="H32" s="12" t="s">
        <v>102</v>
      </c>
      <c r="I32" s="41">
        <v>43171</v>
      </c>
      <c r="J32" s="41">
        <v>43171</v>
      </c>
      <c r="K32" s="41">
        <v>43171</v>
      </c>
      <c r="L32" s="8">
        <v>10000000</v>
      </c>
      <c r="M32" s="9">
        <v>1000000000</v>
      </c>
      <c r="N32" s="10">
        <v>100</v>
      </c>
      <c r="O32" s="21">
        <v>8.1904000000000005E-2</v>
      </c>
      <c r="P32" s="4" t="s">
        <v>19</v>
      </c>
    </row>
    <row r="33" spans="1:16" s="2" customFormat="1" x14ac:dyDescent="0.25">
      <c r="A33" s="4">
        <v>28</v>
      </c>
      <c r="B33" s="6" t="s">
        <v>54</v>
      </c>
      <c r="C33" s="6" t="s">
        <v>103</v>
      </c>
      <c r="D33" s="6" t="s">
        <v>17</v>
      </c>
      <c r="E33" s="6" t="s">
        <v>25</v>
      </c>
      <c r="F33" s="41">
        <v>43172</v>
      </c>
      <c r="G33" s="4">
        <f t="shared" si="1"/>
        <v>1</v>
      </c>
      <c r="H33" s="12" t="s">
        <v>102</v>
      </c>
      <c r="I33" s="41">
        <v>43171</v>
      </c>
      <c r="J33" s="41">
        <v>43171</v>
      </c>
      <c r="K33" s="41">
        <v>43171</v>
      </c>
      <c r="L33" s="8">
        <v>94087514</v>
      </c>
      <c r="M33" s="9">
        <v>94072682.280000001</v>
      </c>
      <c r="N33" s="10">
        <v>99.984236249999995</v>
      </c>
      <c r="O33" s="21">
        <v>5.7546748799999999E-2</v>
      </c>
      <c r="P33" s="4" t="s">
        <v>19</v>
      </c>
    </row>
    <row r="34" spans="1:16" s="2" customFormat="1" x14ac:dyDescent="0.25">
      <c r="A34" s="4">
        <v>29</v>
      </c>
      <c r="B34" s="6" t="s">
        <v>54</v>
      </c>
      <c r="C34" s="6" t="s">
        <v>103</v>
      </c>
      <c r="D34" s="6" t="s">
        <v>17</v>
      </c>
      <c r="E34" s="6" t="s">
        <v>26</v>
      </c>
      <c r="F34" s="41">
        <v>43172</v>
      </c>
      <c r="G34" s="4">
        <f t="shared" si="1"/>
        <v>1</v>
      </c>
      <c r="H34" s="12" t="s">
        <v>102</v>
      </c>
      <c r="I34" s="41">
        <v>43171</v>
      </c>
      <c r="J34" s="41">
        <v>43171</v>
      </c>
      <c r="K34" s="41">
        <v>43171</v>
      </c>
      <c r="L34" s="8">
        <v>2293</v>
      </c>
      <c r="M34" s="9">
        <v>2292.64</v>
      </c>
      <c r="N34" s="10">
        <v>99.984236249999995</v>
      </c>
      <c r="O34" s="21">
        <v>5.7546748799999999E-2</v>
      </c>
      <c r="P34" s="4" t="s">
        <v>19</v>
      </c>
    </row>
    <row r="35" spans="1:16" s="2" customFormat="1" x14ac:dyDescent="0.25">
      <c r="A35" s="4">
        <v>30</v>
      </c>
      <c r="B35" s="6" t="s">
        <v>54</v>
      </c>
      <c r="C35" s="6" t="s">
        <v>103</v>
      </c>
      <c r="D35" s="6" t="s">
        <v>17</v>
      </c>
      <c r="E35" s="6" t="s">
        <v>27</v>
      </c>
      <c r="F35" s="41">
        <v>43172</v>
      </c>
      <c r="G35" s="4">
        <f t="shared" si="1"/>
        <v>1</v>
      </c>
      <c r="H35" s="12" t="s">
        <v>102</v>
      </c>
      <c r="I35" s="41">
        <v>43171</v>
      </c>
      <c r="J35" s="41">
        <v>43171</v>
      </c>
      <c r="K35" s="41">
        <v>43171</v>
      </c>
      <c r="L35" s="8">
        <v>185205961</v>
      </c>
      <c r="M35" s="9">
        <v>185176765.59999999</v>
      </c>
      <c r="N35" s="10">
        <v>99.984236249999995</v>
      </c>
      <c r="O35" s="21">
        <v>5.7546748799999999E-2</v>
      </c>
      <c r="P35" s="4" t="s">
        <v>19</v>
      </c>
    </row>
    <row r="36" spans="1:16" s="2" customFormat="1" x14ac:dyDescent="0.25">
      <c r="A36" s="4">
        <v>31</v>
      </c>
      <c r="B36" s="6" t="s">
        <v>54</v>
      </c>
      <c r="C36" s="6" t="s">
        <v>103</v>
      </c>
      <c r="D36" s="6" t="s">
        <v>17</v>
      </c>
      <c r="E36" s="6" t="s">
        <v>29</v>
      </c>
      <c r="F36" s="41">
        <v>43172</v>
      </c>
      <c r="G36" s="4">
        <f t="shared" si="1"/>
        <v>1</v>
      </c>
      <c r="H36" s="12" t="s">
        <v>102</v>
      </c>
      <c r="I36" s="41">
        <v>43171</v>
      </c>
      <c r="J36" s="41">
        <v>43171</v>
      </c>
      <c r="K36" s="41">
        <v>43171</v>
      </c>
      <c r="L36" s="8">
        <v>8570727</v>
      </c>
      <c r="M36" s="9">
        <v>8569375.9299999997</v>
      </c>
      <c r="N36" s="10">
        <v>99.984236249999995</v>
      </c>
      <c r="O36" s="21">
        <v>5.7546748799999999E-2</v>
      </c>
      <c r="P36" s="4" t="s">
        <v>19</v>
      </c>
    </row>
    <row r="37" spans="1:16" s="2" customFormat="1" x14ac:dyDescent="0.25">
      <c r="A37" s="4">
        <v>32</v>
      </c>
      <c r="B37" s="6" t="s">
        <v>54</v>
      </c>
      <c r="C37" s="6" t="s">
        <v>103</v>
      </c>
      <c r="D37" s="6" t="s">
        <v>17</v>
      </c>
      <c r="E37" s="6" t="s">
        <v>30</v>
      </c>
      <c r="F37" s="41">
        <v>43172</v>
      </c>
      <c r="G37" s="4">
        <f t="shared" si="1"/>
        <v>1</v>
      </c>
      <c r="H37" s="12" t="s">
        <v>102</v>
      </c>
      <c r="I37" s="41">
        <v>43171</v>
      </c>
      <c r="J37" s="41">
        <v>43171</v>
      </c>
      <c r="K37" s="41">
        <v>43171</v>
      </c>
      <c r="L37" s="8">
        <v>660574198</v>
      </c>
      <c r="M37" s="9">
        <v>660470066.73000002</v>
      </c>
      <c r="N37" s="10">
        <v>99.984236249999995</v>
      </c>
      <c r="O37" s="21">
        <v>5.7546748799999999E-2</v>
      </c>
      <c r="P37" s="4" t="s">
        <v>19</v>
      </c>
    </row>
    <row r="38" spans="1:16" x14ac:dyDescent="0.25">
      <c r="A38" s="4">
        <v>33</v>
      </c>
      <c r="B38" s="6" t="s">
        <v>54</v>
      </c>
      <c r="C38" s="6" t="s">
        <v>103</v>
      </c>
      <c r="D38" s="6" t="s">
        <v>17</v>
      </c>
      <c r="E38" s="6" t="s">
        <v>31</v>
      </c>
      <c r="F38" s="41">
        <v>43172</v>
      </c>
      <c r="G38" s="4">
        <f t="shared" si="1"/>
        <v>1</v>
      </c>
      <c r="H38" s="12" t="s">
        <v>102</v>
      </c>
      <c r="I38" s="41">
        <v>43171</v>
      </c>
      <c r="J38" s="41">
        <v>43171</v>
      </c>
      <c r="K38" s="41">
        <v>43171</v>
      </c>
      <c r="L38" s="8">
        <v>8257552</v>
      </c>
      <c r="M38" s="9">
        <v>8256250.2999999998</v>
      </c>
      <c r="N38" s="10">
        <v>99.984236249999995</v>
      </c>
      <c r="O38" s="21">
        <v>5.7546748799999999E-2</v>
      </c>
      <c r="P38" s="4" t="s">
        <v>19</v>
      </c>
    </row>
    <row r="39" spans="1:16" x14ac:dyDescent="0.25">
      <c r="A39" s="4">
        <v>34</v>
      </c>
      <c r="B39" s="3" t="s">
        <v>54</v>
      </c>
      <c r="C39" s="6" t="s">
        <v>103</v>
      </c>
      <c r="D39" s="4" t="s">
        <v>17</v>
      </c>
      <c r="E39" s="3" t="s">
        <v>32</v>
      </c>
      <c r="F39" s="40">
        <v>43172</v>
      </c>
      <c r="G39" s="4">
        <f t="shared" si="1"/>
        <v>1</v>
      </c>
      <c r="H39" s="12" t="s">
        <v>102</v>
      </c>
      <c r="I39" s="40">
        <v>43171</v>
      </c>
      <c r="J39" s="40">
        <v>43171</v>
      </c>
      <c r="K39" s="40">
        <v>43171</v>
      </c>
      <c r="L39" s="3">
        <v>61701278</v>
      </c>
      <c r="M39" s="3">
        <v>61691551.560000002</v>
      </c>
      <c r="N39" s="10">
        <v>99.984236249999995</v>
      </c>
      <c r="O39" s="21">
        <v>5.7546748799999999E-2</v>
      </c>
      <c r="P39" s="4" t="s">
        <v>19</v>
      </c>
    </row>
    <row r="40" spans="1:16" x14ac:dyDescent="0.25">
      <c r="A40" s="4">
        <v>35</v>
      </c>
      <c r="B40" s="3" t="s">
        <v>54</v>
      </c>
      <c r="C40" s="6" t="s">
        <v>103</v>
      </c>
      <c r="D40" s="4" t="s">
        <v>17</v>
      </c>
      <c r="E40" s="3" t="s">
        <v>34</v>
      </c>
      <c r="F40" s="40">
        <v>43172</v>
      </c>
      <c r="G40" s="4">
        <f t="shared" si="1"/>
        <v>1</v>
      </c>
      <c r="H40" s="12" t="s">
        <v>102</v>
      </c>
      <c r="I40" s="40">
        <v>43171</v>
      </c>
      <c r="J40" s="40">
        <v>43171</v>
      </c>
      <c r="K40" s="40">
        <v>43171</v>
      </c>
      <c r="L40" s="3">
        <v>74324216</v>
      </c>
      <c r="M40" s="3">
        <v>74312499.719999999</v>
      </c>
      <c r="N40" s="10">
        <v>99.984236249999995</v>
      </c>
      <c r="O40" s="21">
        <v>5.7546748799999999E-2</v>
      </c>
      <c r="P40" s="4" t="s">
        <v>19</v>
      </c>
    </row>
    <row r="41" spans="1:16" x14ac:dyDescent="0.25">
      <c r="A41" s="4">
        <v>36</v>
      </c>
      <c r="B41" s="3" t="s">
        <v>54</v>
      </c>
      <c r="C41" s="6" t="s">
        <v>103</v>
      </c>
      <c r="D41" s="4" t="s">
        <v>17</v>
      </c>
      <c r="E41" s="3" t="s">
        <v>35</v>
      </c>
      <c r="F41" s="40">
        <v>43172</v>
      </c>
      <c r="G41" s="4">
        <f t="shared" si="1"/>
        <v>1</v>
      </c>
      <c r="H41" s="12" t="s">
        <v>102</v>
      </c>
      <c r="I41" s="40">
        <v>43171</v>
      </c>
      <c r="J41" s="40">
        <v>43171</v>
      </c>
      <c r="K41" s="40">
        <v>43171</v>
      </c>
      <c r="L41" s="3">
        <v>106673290</v>
      </c>
      <c r="M41" s="3">
        <v>106656474.29000001</v>
      </c>
      <c r="N41" s="10">
        <v>99.984236249999995</v>
      </c>
      <c r="O41" s="21">
        <v>5.7546748799999999E-2</v>
      </c>
      <c r="P41" s="4" t="s">
        <v>19</v>
      </c>
    </row>
    <row r="42" spans="1:16" x14ac:dyDescent="0.25">
      <c r="A42" s="4">
        <v>37</v>
      </c>
      <c r="B42" s="3" t="s">
        <v>54</v>
      </c>
      <c r="C42" s="6" t="s">
        <v>103</v>
      </c>
      <c r="D42" s="4" t="s">
        <v>17</v>
      </c>
      <c r="E42" s="3" t="s">
        <v>36</v>
      </c>
      <c r="F42" s="40">
        <v>43172</v>
      </c>
      <c r="G42" s="4">
        <f t="shared" si="1"/>
        <v>1</v>
      </c>
      <c r="H42" s="12" t="s">
        <v>102</v>
      </c>
      <c r="I42" s="40">
        <v>43171</v>
      </c>
      <c r="J42" s="40">
        <v>43171</v>
      </c>
      <c r="K42" s="40">
        <v>43171</v>
      </c>
      <c r="L42" s="3">
        <v>4100956</v>
      </c>
      <c r="M42" s="3">
        <v>4100309.54</v>
      </c>
      <c r="N42" s="10">
        <v>99.984236249999995</v>
      </c>
      <c r="O42" s="21">
        <v>5.7546748799999999E-2</v>
      </c>
      <c r="P42" s="4" t="s">
        <v>19</v>
      </c>
    </row>
    <row r="43" spans="1:16" x14ac:dyDescent="0.25">
      <c r="A43" s="4">
        <v>38</v>
      </c>
      <c r="B43" s="3" t="s">
        <v>54</v>
      </c>
      <c r="C43" s="6" t="s">
        <v>103</v>
      </c>
      <c r="D43" s="4" t="s">
        <v>17</v>
      </c>
      <c r="E43" s="3" t="s">
        <v>37</v>
      </c>
      <c r="F43" s="40">
        <v>43172</v>
      </c>
      <c r="G43" s="4">
        <f t="shared" si="1"/>
        <v>1</v>
      </c>
      <c r="H43" s="12" t="s">
        <v>102</v>
      </c>
      <c r="I43" s="40">
        <v>43171</v>
      </c>
      <c r="J43" s="40">
        <v>43171</v>
      </c>
      <c r="K43" s="40">
        <v>43171</v>
      </c>
      <c r="L43" s="3">
        <v>66153410</v>
      </c>
      <c r="M43" s="3">
        <v>66142981.740000002</v>
      </c>
      <c r="N43" s="10">
        <v>99.984236249999995</v>
      </c>
      <c r="O43" s="21">
        <v>5.7546748799999999E-2</v>
      </c>
      <c r="P43" s="4" t="s">
        <v>19</v>
      </c>
    </row>
    <row r="44" spans="1:16" x14ac:dyDescent="0.25">
      <c r="A44" s="4">
        <v>39</v>
      </c>
      <c r="B44" s="3" t="s">
        <v>54</v>
      </c>
      <c r="C44" s="6" t="s">
        <v>103</v>
      </c>
      <c r="D44" s="4" t="s">
        <v>17</v>
      </c>
      <c r="E44" s="3" t="s">
        <v>28</v>
      </c>
      <c r="F44" s="40">
        <v>43172</v>
      </c>
      <c r="G44" s="4">
        <f t="shared" si="1"/>
        <v>1</v>
      </c>
      <c r="H44" s="12" t="s">
        <v>102</v>
      </c>
      <c r="I44" s="40">
        <v>43171</v>
      </c>
      <c r="J44" s="40">
        <v>43171</v>
      </c>
      <c r="K44" s="40">
        <v>43171</v>
      </c>
      <c r="L44" s="3">
        <v>1145158540</v>
      </c>
      <c r="M44" s="3">
        <v>1144978020.0699999</v>
      </c>
      <c r="N44" s="10">
        <v>99.984236249999995</v>
      </c>
      <c r="O44" s="21">
        <v>5.7546748799999999E-2</v>
      </c>
      <c r="P44" s="4" t="s">
        <v>19</v>
      </c>
    </row>
    <row r="45" spans="1:16" x14ac:dyDescent="0.25">
      <c r="A45" s="4">
        <v>40</v>
      </c>
      <c r="B45" s="3" t="s">
        <v>54</v>
      </c>
      <c r="C45" s="6" t="s">
        <v>103</v>
      </c>
      <c r="D45" s="4" t="s">
        <v>17</v>
      </c>
      <c r="E45" s="3" t="s">
        <v>33</v>
      </c>
      <c r="F45" s="40">
        <v>43172</v>
      </c>
      <c r="G45" s="4">
        <f t="shared" si="1"/>
        <v>1</v>
      </c>
      <c r="H45" s="12" t="s">
        <v>102</v>
      </c>
      <c r="I45" s="40">
        <v>43171</v>
      </c>
      <c r="J45" s="40">
        <v>43171</v>
      </c>
      <c r="K45" s="40">
        <v>43171</v>
      </c>
      <c r="L45" s="3">
        <v>158712269</v>
      </c>
      <c r="M45" s="3">
        <v>158687249.99000001</v>
      </c>
      <c r="N45" s="10">
        <v>99.984236249999995</v>
      </c>
      <c r="O45" s="21">
        <v>5.7546748799999999E-2</v>
      </c>
      <c r="P45" s="4" t="s">
        <v>19</v>
      </c>
    </row>
    <row r="47" spans="1:16" x14ac:dyDescent="0.25">
      <c r="A47" s="38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5"/>
  <sheetViews>
    <sheetView workbookViewId="0"/>
  </sheetViews>
  <sheetFormatPr defaultRowHeight="15" x14ac:dyDescent="0.25"/>
  <cols>
    <col min="1" max="1" width="5.140625" style="1" customWidth="1"/>
    <col min="2" max="2" width="58.710937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9" bestFit="1" customWidth="1"/>
    <col min="7" max="7" width="13.140625" style="1" bestFit="1" customWidth="1"/>
    <col min="8" max="8" width="15.5703125" style="1" bestFit="1" customWidth="1"/>
    <col min="9" max="11" width="13.28515625" style="39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9">
        <v>43172</v>
      </c>
    </row>
    <row r="4" spans="1:18" x14ac:dyDescent="0.25">
      <c r="G4" s="38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0" t="s">
        <v>6</v>
      </c>
      <c r="G5" s="3" t="s">
        <v>7</v>
      </c>
      <c r="H5" s="3" t="s">
        <v>8</v>
      </c>
      <c r="I5" s="40" t="s">
        <v>9</v>
      </c>
      <c r="J5" s="40" t="s">
        <v>10</v>
      </c>
      <c r="K5" s="4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84</v>
      </c>
      <c r="C6" s="6" t="s">
        <v>85</v>
      </c>
      <c r="D6" s="6" t="s">
        <v>17</v>
      </c>
      <c r="E6" s="6" t="s">
        <v>18</v>
      </c>
      <c r="F6" s="41">
        <v>79242</v>
      </c>
      <c r="G6" s="4">
        <f t="shared" ref="G6:G11" si="0">F6-$F$3</f>
        <v>36070</v>
      </c>
      <c r="H6" s="7" t="s">
        <v>101</v>
      </c>
      <c r="I6" s="41">
        <v>43171</v>
      </c>
      <c r="J6" s="41">
        <v>43171</v>
      </c>
      <c r="K6" s="41">
        <v>43172</v>
      </c>
      <c r="L6" s="8">
        <v>100000</v>
      </c>
      <c r="M6" s="9">
        <v>10047856.16</v>
      </c>
      <c r="N6" s="10">
        <v>98.35</v>
      </c>
      <c r="O6" s="27">
        <v>8.8844999999999993E-2</v>
      </c>
      <c r="P6" s="4" t="s">
        <v>19</v>
      </c>
      <c r="Q6" s="24"/>
      <c r="R6" s="11"/>
    </row>
    <row r="7" spans="1:18" s="2" customFormat="1" x14ac:dyDescent="0.25">
      <c r="A7" s="4">
        <v>2</v>
      </c>
      <c r="B7" s="6" t="s">
        <v>39</v>
      </c>
      <c r="C7" s="6" t="s">
        <v>40</v>
      </c>
      <c r="D7" s="6" t="s">
        <v>17</v>
      </c>
      <c r="E7" s="6" t="s">
        <v>23</v>
      </c>
      <c r="F7" s="41">
        <v>46760</v>
      </c>
      <c r="G7" s="4">
        <f t="shared" si="0"/>
        <v>3588</v>
      </c>
      <c r="H7" s="7" t="s">
        <v>101</v>
      </c>
      <c r="I7" s="41">
        <v>43171</v>
      </c>
      <c r="J7" s="41">
        <v>43171</v>
      </c>
      <c r="K7" s="41">
        <v>43172</v>
      </c>
      <c r="L7" s="8">
        <v>500000</v>
      </c>
      <c r="M7" s="9">
        <v>49042292</v>
      </c>
      <c r="N7" s="10">
        <v>96.79</v>
      </c>
      <c r="O7" s="27">
        <v>7.6383000000000006E-2</v>
      </c>
      <c r="P7" s="4" t="s">
        <v>19</v>
      </c>
      <c r="Q7" s="24"/>
      <c r="R7" s="11"/>
    </row>
    <row r="8" spans="1:18" s="2" customFormat="1" x14ac:dyDescent="0.25">
      <c r="A8" s="4">
        <v>3</v>
      </c>
      <c r="B8" s="6" t="s">
        <v>84</v>
      </c>
      <c r="C8" s="6" t="s">
        <v>85</v>
      </c>
      <c r="D8" s="6" t="s">
        <v>17</v>
      </c>
      <c r="E8" s="6" t="s">
        <v>23</v>
      </c>
      <c r="F8" s="41">
        <v>79242</v>
      </c>
      <c r="G8" s="4">
        <f t="shared" si="0"/>
        <v>36070</v>
      </c>
      <c r="H8" s="7" t="s">
        <v>101</v>
      </c>
      <c r="I8" s="41">
        <v>43171</v>
      </c>
      <c r="J8" s="41">
        <v>43171</v>
      </c>
      <c r="K8" s="41">
        <v>43172</v>
      </c>
      <c r="L8" s="8">
        <v>600000</v>
      </c>
      <c r="M8" s="9">
        <v>60287136.990000002</v>
      </c>
      <c r="N8" s="10">
        <v>98.35</v>
      </c>
      <c r="O8" s="21">
        <v>8.8844999999999993E-2</v>
      </c>
      <c r="P8" s="4" t="s">
        <v>19</v>
      </c>
      <c r="Q8" s="24"/>
      <c r="R8" s="11"/>
    </row>
    <row r="9" spans="1:18" s="2" customFormat="1" x14ac:dyDescent="0.25">
      <c r="A9" s="4">
        <v>4</v>
      </c>
      <c r="B9" s="6" t="s">
        <v>39</v>
      </c>
      <c r="C9" s="6" t="s">
        <v>40</v>
      </c>
      <c r="D9" s="6" t="s">
        <v>17</v>
      </c>
      <c r="E9" s="6" t="s">
        <v>23</v>
      </c>
      <c r="F9" s="41">
        <v>46760</v>
      </c>
      <c r="G9" s="4">
        <f t="shared" si="0"/>
        <v>3588</v>
      </c>
      <c r="H9" s="7" t="s">
        <v>101</v>
      </c>
      <c r="I9" s="41">
        <v>43171</v>
      </c>
      <c r="J9" s="41">
        <v>43171</v>
      </c>
      <c r="K9" s="41">
        <v>43172</v>
      </c>
      <c r="L9" s="8">
        <v>500000</v>
      </c>
      <c r="M9" s="9">
        <v>48967292</v>
      </c>
      <c r="N9" s="10">
        <v>96.64</v>
      </c>
      <c r="O9" s="27">
        <v>7.6607999999999996E-2</v>
      </c>
      <c r="P9" s="4" t="s">
        <v>19</v>
      </c>
      <c r="Q9" s="24"/>
      <c r="R9" s="11"/>
    </row>
    <row r="10" spans="1:18" s="2" customFormat="1" x14ac:dyDescent="0.25">
      <c r="A10" s="4">
        <v>5</v>
      </c>
      <c r="B10" s="6" t="s">
        <v>84</v>
      </c>
      <c r="C10" s="6" t="s">
        <v>85</v>
      </c>
      <c r="D10" s="6" t="s">
        <v>17</v>
      </c>
      <c r="E10" s="6" t="s">
        <v>32</v>
      </c>
      <c r="F10" s="41">
        <v>79242</v>
      </c>
      <c r="G10" s="4">
        <f t="shared" si="0"/>
        <v>36070</v>
      </c>
      <c r="H10" s="7" t="s">
        <v>101</v>
      </c>
      <c r="I10" s="41">
        <v>43171</v>
      </c>
      <c r="J10" s="41">
        <v>43171</v>
      </c>
      <c r="K10" s="41">
        <v>43172</v>
      </c>
      <c r="L10" s="8">
        <v>1000000</v>
      </c>
      <c r="M10" s="9">
        <v>100478561.64</v>
      </c>
      <c r="N10" s="10">
        <v>98.35</v>
      </c>
      <c r="O10" s="21">
        <v>8.8844999999999993E-2</v>
      </c>
      <c r="P10" s="4" t="s">
        <v>19</v>
      </c>
      <c r="R10" s="11"/>
    </row>
    <row r="11" spans="1:18" s="2" customFormat="1" x14ac:dyDescent="0.25">
      <c r="A11" s="4">
        <v>6</v>
      </c>
      <c r="B11" s="6" t="s">
        <v>84</v>
      </c>
      <c r="C11" s="6" t="s">
        <v>85</v>
      </c>
      <c r="D11" s="6" t="s">
        <v>17</v>
      </c>
      <c r="E11" s="6" t="s">
        <v>33</v>
      </c>
      <c r="F11" s="41">
        <v>79242</v>
      </c>
      <c r="G11" s="4">
        <f t="shared" si="0"/>
        <v>36070</v>
      </c>
      <c r="H11" s="7" t="s">
        <v>101</v>
      </c>
      <c r="I11" s="41">
        <v>43171</v>
      </c>
      <c r="J11" s="41">
        <v>43171</v>
      </c>
      <c r="K11" s="41">
        <v>43172</v>
      </c>
      <c r="L11" s="8">
        <v>800000</v>
      </c>
      <c r="M11" s="9">
        <v>80382849.319999993</v>
      </c>
      <c r="N11" s="10">
        <v>98.35</v>
      </c>
      <c r="O11" s="21">
        <v>8.8844999999999993E-2</v>
      </c>
      <c r="P11" s="4" t="s">
        <v>19</v>
      </c>
      <c r="R11" s="11"/>
    </row>
    <row r="12" spans="1:18" s="2" customFormat="1" x14ac:dyDescent="0.25">
      <c r="A12" s="4">
        <v>7</v>
      </c>
      <c r="B12" s="6" t="s">
        <v>73</v>
      </c>
      <c r="C12" s="6" t="s">
        <v>103</v>
      </c>
      <c r="D12" s="6" t="s">
        <v>17</v>
      </c>
      <c r="E12" s="6" t="s">
        <v>21</v>
      </c>
      <c r="F12" s="41">
        <v>43173</v>
      </c>
      <c r="G12" s="4">
        <f t="shared" ref="G12:G43" si="1">F12-$F$3</f>
        <v>1</v>
      </c>
      <c r="H12" s="12" t="s">
        <v>102</v>
      </c>
      <c r="I12" s="41">
        <v>43172</v>
      </c>
      <c r="J12" s="41">
        <v>43172</v>
      </c>
      <c r="K12" s="41">
        <v>43172</v>
      </c>
      <c r="L12" s="8">
        <v>7274927</v>
      </c>
      <c r="M12" s="9">
        <v>7273798.6399999997</v>
      </c>
      <c r="N12" s="10">
        <v>99.984489760000002</v>
      </c>
      <c r="O12" s="21">
        <v>5.6620999999999998E-2</v>
      </c>
      <c r="P12" s="4" t="s">
        <v>19</v>
      </c>
      <c r="Q12" s="23"/>
      <c r="R12" s="22"/>
    </row>
    <row r="13" spans="1:18" s="2" customFormat="1" x14ac:dyDescent="0.25">
      <c r="A13" s="4">
        <v>8</v>
      </c>
      <c r="B13" s="6" t="s">
        <v>73</v>
      </c>
      <c r="C13" s="6" t="s">
        <v>103</v>
      </c>
      <c r="D13" s="6" t="s">
        <v>17</v>
      </c>
      <c r="E13" s="6" t="s">
        <v>22</v>
      </c>
      <c r="F13" s="41">
        <v>43173</v>
      </c>
      <c r="G13" s="4">
        <f t="shared" si="1"/>
        <v>1</v>
      </c>
      <c r="H13" s="12" t="s">
        <v>102</v>
      </c>
      <c r="I13" s="41">
        <v>43172</v>
      </c>
      <c r="J13" s="41">
        <v>43172</v>
      </c>
      <c r="K13" s="41">
        <v>43172</v>
      </c>
      <c r="L13" s="8">
        <v>6857555</v>
      </c>
      <c r="M13" s="9">
        <v>6856491.3799999999</v>
      </c>
      <c r="N13" s="10">
        <v>99.984489760000002</v>
      </c>
      <c r="O13" s="21">
        <v>5.6620999999999998E-2</v>
      </c>
      <c r="P13" s="4" t="s">
        <v>19</v>
      </c>
      <c r="Q13" s="23"/>
      <c r="R13" s="22"/>
    </row>
    <row r="14" spans="1:18" s="2" customFormat="1" x14ac:dyDescent="0.25">
      <c r="A14" s="4">
        <v>9</v>
      </c>
      <c r="B14" s="6" t="s">
        <v>74</v>
      </c>
      <c r="C14" s="6" t="s">
        <v>75</v>
      </c>
      <c r="D14" s="6" t="s">
        <v>17</v>
      </c>
      <c r="E14" s="6" t="s">
        <v>18</v>
      </c>
      <c r="F14" s="41">
        <v>79347</v>
      </c>
      <c r="G14" s="4">
        <f t="shared" si="1"/>
        <v>36175</v>
      </c>
      <c r="H14" s="12" t="s">
        <v>102</v>
      </c>
      <c r="I14" s="41">
        <v>43172</v>
      </c>
      <c r="J14" s="41">
        <v>43172</v>
      </c>
      <c r="K14" s="41">
        <v>43172</v>
      </c>
      <c r="L14" s="8">
        <v>200000</v>
      </c>
      <c r="M14" s="9">
        <v>21400754.800000001</v>
      </c>
      <c r="N14" s="10">
        <v>98.197500000000005</v>
      </c>
      <c r="O14" s="21">
        <v>9.3773999999999996E-2</v>
      </c>
      <c r="P14" s="4" t="s">
        <v>41</v>
      </c>
      <c r="Q14" s="23"/>
      <c r="R14" s="22"/>
    </row>
    <row r="15" spans="1:18" s="2" customFormat="1" x14ac:dyDescent="0.25">
      <c r="A15" s="4">
        <v>10</v>
      </c>
      <c r="B15" s="6" t="s">
        <v>73</v>
      </c>
      <c r="C15" s="6" t="s">
        <v>103</v>
      </c>
      <c r="D15" s="6" t="s">
        <v>17</v>
      </c>
      <c r="E15" s="6" t="s">
        <v>18</v>
      </c>
      <c r="F15" s="41">
        <v>43173</v>
      </c>
      <c r="G15" s="4">
        <f t="shared" si="1"/>
        <v>1</v>
      </c>
      <c r="H15" s="12" t="s">
        <v>102</v>
      </c>
      <c r="I15" s="41">
        <v>43172</v>
      </c>
      <c r="J15" s="41">
        <v>43172</v>
      </c>
      <c r="K15" s="41">
        <v>43172</v>
      </c>
      <c r="L15" s="8">
        <v>19061259</v>
      </c>
      <c r="M15" s="9">
        <v>19058302.550000001</v>
      </c>
      <c r="N15" s="10">
        <v>99.984489760000002</v>
      </c>
      <c r="O15" s="21">
        <v>5.6620999999999998E-2</v>
      </c>
      <c r="P15" s="4" t="s">
        <v>19</v>
      </c>
      <c r="Q15" s="23"/>
      <c r="R15" s="22"/>
    </row>
    <row r="16" spans="1:18" s="2" customFormat="1" x14ac:dyDescent="0.25">
      <c r="A16" s="4">
        <v>11</v>
      </c>
      <c r="B16" s="6" t="s">
        <v>76</v>
      </c>
      <c r="C16" s="6" t="s">
        <v>77</v>
      </c>
      <c r="D16" s="6" t="s">
        <v>17</v>
      </c>
      <c r="E16" s="6" t="s">
        <v>23</v>
      </c>
      <c r="F16" s="41">
        <v>43830</v>
      </c>
      <c r="G16" s="4">
        <f t="shared" si="1"/>
        <v>658</v>
      </c>
      <c r="H16" s="12" t="s">
        <v>102</v>
      </c>
      <c r="I16" s="41">
        <v>43172</v>
      </c>
      <c r="J16" s="41">
        <v>43172</v>
      </c>
      <c r="K16" s="41">
        <v>43172</v>
      </c>
      <c r="L16" s="8">
        <v>100000</v>
      </c>
      <c r="M16" s="9">
        <v>10301550.140000001</v>
      </c>
      <c r="N16" s="10">
        <v>101.1092</v>
      </c>
      <c r="O16" s="21">
        <v>9.0638999999999997E-2</v>
      </c>
      <c r="P16" s="4" t="s">
        <v>41</v>
      </c>
      <c r="Q16" s="23"/>
      <c r="R16" s="22"/>
    </row>
    <row r="17" spans="1:18" s="2" customFormat="1" x14ac:dyDescent="0.25">
      <c r="A17" s="4">
        <v>12</v>
      </c>
      <c r="B17" s="6" t="s">
        <v>74</v>
      </c>
      <c r="C17" s="6" t="s">
        <v>75</v>
      </c>
      <c r="D17" s="6" t="s">
        <v>17</v>
      </c>
      <c r="E17" s="6" t="s">
        <v>23</v>
      </c>
      <c r="F17" s="41">
        <v>79347</v>
      </c>
      <c r="G17" s="4">
        <f t="shared" si="1"/>
        <v>36175</v>
      </c>
      <c r="H17" s="12" t="s">
        <v>102</v>
      </c>
      <c r="I17" s="41">
        <v>43172</v>
      </c>
      <c r="J17" s="41">
        <v>43172</v>
      </c>
      <c r="K17" s="41">
        <v>43172</v>
      </c>
      <c r="L17" s="8">
        <v>600000</v>
      </c>
      <c r="M17" s="9">
        <v>64202264.380000003</v>
      </c>
      <c r="N17" s="10">
        <v>98.197500000000005</v>
      </c>
      <c r="O17" s="21">
        <v>9.3773999999999996E-2</v>
      </c>
      <c r="P17" s="4" t="s">
        <v>41</v>
      </c>
      <c r="Q17" s="23"/>
      <c r="R17" s="22"/>
    </row>
    <row r="18" spans="1:18" s="2" customFormat="1" x14ac:dyDescent="0.25">
      <c r="A18" s="4">
        <v>13</v>
      </c>
      <c r="B18" s="6" t="s">
        <v>74</v>
      </c>
      <c r="C18" s="6" t="s">
        <v>75</v>
      </c>
      <c r="D18" s="6" t="s">
        <v>17</v>
      </c>
      <c r="E18" s="6" t="s">
        <v>23</v>
      </c>
      <c r="F18" s="41">
        <v>79347</v>
      </c>
      <c r="G18" s="4">
        <f t="shared" si="1"/>
        <v>36175</v>
      </c>
      <c r="H18" s="12" t="s">
        <v>102</v>
      </c>
      <c r="I18" s="41">
        <v>43172</v>
      </c>
      <c r="J18" s="41">
        <v>43172</v>
      </c>
      <c r="K18" s="41">
        <v>43172</v>
      </c>
      <c r="L18" s="8">
        <v>200000</v>
      </c>
      <c r="M18" s="9">
        <v>21400754.800000001</v>
      </c>
      <c r="N18" s="10">
        <v>98.197500000000005</v>
      </c>
      <c r="O18" s="21">
        <v>9.3773999999999996E-2</v>
      </c>
      <c r="P18" s="4" t="s">
        <v>41</v>
      </c>
      <c r="Q18" s="23"/>
      <c r="R18" s="22"/>
    </row>
    <row r="19" spans="1:18" s="2" customFormat="1" x14ac:dyDescent="0.25">
      <c r="A19" s="4">
        <v>14</v>
      </c>
      <c r="B19" s="6" t="s">
        <v>78</v>
      </c>
      <c r="C19" s="6" t="s">
        <v>79</v>
      </c>
      <c r="D19" s="6" t="s">
        <v>17</v>
      </c>
      <c r="E19" s="6" t="s">
        <v>23</v>
      </c>
      <c r="F19" s="41">
        <v>81298</v>
      </c>
      <c r="G19" s="4">
        <f t="shared" si="1"/>
        <v>38126</v>
      </c>
      <c r="H19" s="12" t="s">
        <v>102</v>
      </c>
      <c r="I19" s="41">
        <v>43172</v>
      </c>
      <c r="J19" s="41">
        <v>43172</v>
      </c>
      <c r="K19" s="41">
        <v>43172</v>
      </c>
      <c r="L19" s="8">
        <v>1000000</v>
      </c>
      <c r="M19" s="9">
        <v>103280106.84999999</v>
      </c>
      <c r="N19" s="10">
        <v>98.208600000000004</v>
      </c>
      <c r="O19" s="21">
        <v>8.8000000000000009E-2</v>
      </c>
      <c r="P19" s="4" t="s">
        <v>41</v>
      </c>
      <c r="Q19" s="23"/>
      <c r="R19" s="22"/>
    </row>
    <row r="20" spans="1:18" s="2" customFormat="1" x14ac:dyDescent="0.25">
      <c r="A20" s="4">
        <v>15</v>
      </c>
      <c r="B20" s="6" t="s">
        <v>73</v>
      </c>
      <c r="C20" s="6" t="s">
        <v>103</v>
      </c>
      <c r="D20" s="6" t="s">
        <v>17</v>
      </c>
      <c r="E20" s="6" t="s">
        <v>23</v>
      </c>
      <c r="F20" s="41">
        <v>43173</v>
      </c>
      <c r="G20" s="4">
        <f t="shared" si="1"/>
        <v>1</v>
      </c>
      <c r="H20" s="12" t="s">
        <v>102</v>
      </c>
      <c r="I20" s="41">
        <v>43172</v>
      </c>
      <c r="J20" s="41">
        <v>43172</v>
      </c>
      <c r="K20" s="41">
        <v>43172</v>
      </c>
      <c r="L20" s="8">
        <v>983417480</v>
      </c>
      <c r="M20" s="9">
        <v>983264949.59000003</v>
      </c>
      <c r="N20" s="10">
        <v>99.984489760000002</v>
      </c>
      <c r="O20" s="21">
        <v>5.6620999999999998E-2</v>
      </c>
      <c r="P20" s="4" t="s">
        <v>19</v>
      </c>
      <c r="Q20" s="23"/>
      <c r="R20" s="22"/>
    </row>
    <row r="21" spans="1:18" s="2" customFormat="1" x14ac:dyDescent="0.25">
      <c r="A21" s="4">
        <v>16</v>
      </c>
      <c r="B21" s="6" t="s">
        <v>73</v>
      </c>
      <c r="C21" s="6" t="s">
        <v>103</v>
      </c>
      <c r="D21" s="6" t="s">
        <v>17</v>
      </c>
      <c r="E21" s="6" t="s">
        <v>24</v>
      </c>
      <c r="F21" s="41">
        <v>43173</v>
      </c>
      <c r="G21" s="4">
        <f t="shared" si="1"/>
        <v>1</v>
      </c>
      <c r="H21" s="12" t="s">
        <v>102</v>
      </c>
      <c r="I21" s="41">
        <v>43172</v>
      </c>
      <c r="J21" s="41">
        <v>43172</v>
      </c>
      <c r="K21" s="41">
        <v>43172</v>
      </c>
      <c r="L21" s="8">
        <v>14227654</v>
      </c>
      <c r="M21" s="9">
        <v>14225447.26</v>
      </c>
      <c r="N21" s="10">
        <v>99.984489760000002</v>
      </c>
      <c r="O21" s="21">
        <v>5.6620999999999998E-2</v>
      </c>
      <c r="P21" s="4" t="s">
        <v>19</v>
      </c>
      <c r="Q21" s="23"/>
      <c r="R21" s="22"/>
    </row>
    <row r="22" spans="1:18" s="2" customFormat="1" x14ac:dyDescent="0.25">
      <c r="A22" s="4">
        <v>17</v>
      </c>
      <c r="B22" s="6" t="s">
        <v>80</v>
      </c>
      <c r="C22" s="6" t="s">
        <v>81</v>
      </c>
      <c r="D22" s="6" t="s">
        <v>17</v>
      </c>
      <c r="E22" s="6" t="s">
        <v>20</v>
      </c>
      <c r="F22" s="41">
        <v>43250</v>
      </c>
      <c r="G22" s="4">
        <f t="shared" si="1"/>
        <v>78</v>
      </c>
      <c r="H22" s="12" t="s">
        <v>102</v>
      </c>
      <c r="I22" s="41">
        <v>43172</v>
      </c>
      <c r="J22" s="41">
        <v>43172</v>
      </c>
      <c r="K22" s="41">
        <v>43172</v>
      </c>
      <c r="L22" s="8">
        <v>5000000</v>
      </c>
      <c r="M22" s="9">
        <v>492123500</v>
      </c>
      <c r="N22" s="10">
        <v>98.422499999999999</v>
      </c>
      <c r="O22" s="21">
        <v>7.5001999999999999E-2</v>
      </c>
      <c r="P22" s="4" t="s">
        <v>19</v>
      </c>
      <c r="Q22" s="23"/>
      <c r="R22" s="22"/>
    </row>
    <row r="23" spans="1:18" s="2" customFormat="1" x14ac:dyDescent="0.25">
      <c r="A23" s="4">
        <v>18</v>
      </c>
      <c r="B23" s="6" t="s">
        <v>73</v>
      </c>
      <c r="C23" s="6" t="s">
        <v>103</v>
      </c>
      <c r="D23" s="6" t="s">
        <v>17</v>
      </c>
      <c r="E23" s="6" t="s">
        <v>20</v>
      </c>
      <c r="F23" s="41">
        <v>43173</v>
      </c>
      <c r="G23" s="4">
        <f t="shared" si="1"/>
        <v>1</v>
      </c>
      <c r="H23" s="12" t="s">
        <v>102</v>
      </c>
      <c r="I23" s="41">
        <v>43172</v>
      </c>
      <c r="J23" s="41">
        <v>43172</v>
      </c>
      <c r="K23" s="41">
        <v>43172</v>
      </c>
      <c r="L23" s="8">
        <v>8015211589</v>
      </c>
      <c r="M23" s="9">
        <v>8013968410.4499998</v>
      </c>
      <c r="N23" s="10">
        <v>99.984489760000002</v>
      </c>
      <c r="O23" s="21">
        <v>5.6620999999999998E-2</v>
      </c>
      <c r="P23" s="4" t="s">
        <v>19</v>
      </c>
      <c r="Q23" s="23"/>
      <c r="R23" s="22"/>
    </row>
    <row r="24" spans="1:18" s="2" customFormat="1" x14ac:dyDescent="0.25">
      <c r="A24" s="4">
        <v>19</v>
      </c>
      <c r="B24" s="6" t="s">
        <v>73</v>
      </c>
      <c r="C24" s="6" t="s">
        <v>103</v>
      </c>
      <c r="D24" s="6" t="s">
        <v>17</v>
      </c>
      <c r="E24" s="6" t="s">
        <v>25</v>
      </c>
      <c r="F24" s="41">
        <v>43173</v>
      </c>
      <c r="G24" s="4">
        <f t="shared" si="1"/>
        <v>1</v>
      </c>
      <c r="H24" s="12" t="s">
        <v>102</v>
      </c>
      <c r="I24" s="41">
        <v>43172</v>
      </c>
      <c r="J24" s="41">
        <v>43172</v>
      </c>
      <c r="K24" s="41">
        <v>43172</v>
      </c>
      <c r="L24" s="8">
        <v>91437059</v>
      </c>
      <c r="M24" s="9">
        <v>91422876.890000001</v>
      </c>
      <c r="N24" s="10">
        <v>99.984489760000002</v>
      </c>
      <c r="O24" s="21">
        <v>5.6620999999999998E-2</v>
      </c>
      <c r="P24" s="4" t="s">
        <v>19</v>
      </c>
      <c r="Q24" s="23"/>
      <c r="R24" s="22"/>
    </row>
    <row r="25" spans="1:18" s="2" customFormat="1" x14ac:dyDescent="0.25">
      <c r="A25" s="4">
        <v>20</v>
      </c>
      <c r="B25" s="6" t="s">
        <v>73</v>
      </c>
      <c r="C25" s="6" t="s">
        <v>103</v>
      </c>
      <c r="D25" s="6" t="s">
        <v>17</v>
      </c>
      <c r="E25" s="6" t="s">
        <v>26</v>
      </c>
      <c r="F25" s="41">
        <v>43173</v>
      </c>
      <c r="G25" s="4">
        <f t="shared" si="1"/>
        <v>1</v>
      </c>
      <c r="H25" s="12" t="s">
        <v>102</v>
      </c>
      <c r="I25" s="41">
        <v>43172</v>
      </c>
      <c r="J25" s="41">
        <v>43172</v>
      </c>
      <c r="K25" s="41">
        <v>43172</v>
      </c>
      <c r="L25" s="8">
        <v>37337</v>
      </c>
      <c r="M25" s="9">
        <v>37331.21</v>
      </c>
      <c r="N25" s="10">
        <v>99.984489760000002</v>
      </c>
      <c r="O25" s="21">
        <v>5.6620999999999998E-2</v>
      </c>
      <c r="P25" s="4" t="s">
        <v>19</v>
      </c>
      <c r="Q25" s="23"/>
      <c r="R25" s="22"/>
    </row>
    <row r="26" spans="1:18" s="2" customFormat="1" x14ac:dyDescent="0.25">
      <c r="A26" s="4">
        <v>21</v>
      </c>
      <c r="B26" s="32" t="s">
        <v>73</v>
      </c>
      <c r="C26" s="6" t="s">
        <v>103</v>
      </c>
      <c r="D26" s="6" t="s">
        <v>17</v>
      </c>
      <c r="E26" s="6" t="s">
        <v>27</v>
      </c>
      <c r="F26" s="41">
        <v>43173</v>
      </c>
      <c r="G26" s="4">
        <f t="shared" si="1"/>
        <v>1</v>
      </c>
      <c r="H26" s="12" t="s">
        <v>102</v>
      </c>
      <c r="I26" s="41">
        <v>43172</v>
      </c>
      <c r="J26" s="41">
        <v>43172</v>
      </c>
      <c r="K26" s="41">
        <v>43172</v>
      </c>
      <c r="L26" s="8">
        <v>179353129</v>
      </c>
      <c r="M26" s="9">
        <v>179325310.90000001</v>
      </c>
      <c r="N26" s="10">
        <v>99.984489760000002</v>
      </c>
      <c r="O26" s="21">
        <v>5.6620999999999998E-2</v>
      </c>
      <c r="P26" s="4" t="s">
        <v>19</v>
      </c>
      <c r="Q26" s="23"/>
      <c r="R26" s="22"/>
    </row>
    <row r="27" spans="1:18" s="2" customFormat="1" x14ac:dyDescent="0.25">
      <c r="A27" s="4">
        <v>22</v>
      </c>
      <c r="B27" s="6" t="s">
        <v>73</v>
      </c>
      <c r="C27" s="6" t="s">
        <v>103</v>
      </c>
      <c r="D27" s="6" t="s">
        <v>17</v>
      </c>
      <c r="E27" s="6" t="s">
        <v>29</v>
      </c>
      <c r="F27" s="41">
        <v>43173</v>
      </c>
      <c r="G27" s="4">
        <f t="shared" si="1"/>
        <v>1</v>
      </c>
      <c r="H27" s="12" t="s">
        <v>102</v>
      </c>
      <c r="I27" s="41">
        <v>43172</v>
      </c>
      <c r="J27" s="41">
        <v>43172</v>
      </c>
      <c r="K27" s="41">
        <v>43172</v>
      </c>
      <c r="L27" s="8">
        <v>5862502</v>
      </c>
      <c r="M27" s="9">
        <v>5861592.71</v>
      </c>
      <c r="N27" s="10">
        <v>99.984489760000002</v>
      </c>
      <c r="O27" s="21">
        <v>5.6620999999999998E-2</v>
      </c>
      <c r="P27" s="4" t="s">
        <v>19</v>
      </c>
      <c r="Q27" s="23"/>
      <c r="R27" s="22"/>
    </row>
    <row r="28" spans="1:18" s="2" customFormat="1" x14ac:dyDescent="0.25">
      <c r="A28" s="4">
        <v>23</v>
      </c>
      <c r="B28" s="6" t="s">
        <v>73</v>
      </c>
      <c r="C28" s="6" t="s">
        <v>103</v>
      </c>
      <c r="D28" s="6" t="s">
        <v>17</v>
      </c>
      <c r="E28" s="6" t="s">
        <v>30</v>
      </c>
      <c r="F28" s="41">
        <v>43173</v>
      </c>
      <c r="G28" s="4">
        <f t="shared" si="1"/>
        <v>1</v>
      </c>
      <c r="H28" s="12" t="s">
        <v>102</v>
      </c>
      <c r="I28" s="41">
        <v>43172</v>
      </c>
      <c r="J28" s="41">
        <v>43172</v>
      </c>
      <c r="K28" s="41">
        <v>43172</v>
      </c>
      <c r="L28" s="8">
        <v>665488729</v>
      </c>
      <c r="M28" s="9">
        <v>665385510.10000002</v>
      </c>
      <c r="N28" s="10">
        <v>99.984489760000002</v>
      </c>
      <c r="O28" s="21">
        <v>5.6620999999999998E-2</v>
      </c>
      <c r="P28" s="4" t="s">
        <v>19</v>
      </c>
      <c r="Q28" s="23"/>
      <c r="R28" s="22"/>
    </row>
    <row r="29" spans="1:18" s="2" customFormat="1" x14ac:dyDescent="0.25">
      <c r="A29" s="4">
        <v>24</v>
      </c>
      <c r="B29" s="6" t="s">
        <v>73</v>
      </c>
      <c r="C29" s="6" t="s">
        <v>103</v>
      </c>
      <c r="D29" s="6" t="s">
        <v>17</v>
      </c>
      <c r="E29" s="6" t="s">
        <v>31</v>
      </c>
      <c r="F29" s="41">
        <v>43173</v>
      </c>
      <c r="G29" s="4">
        <f t="shared" si="1"/>
        <v>1</v>
      </c>
      <c r="H29" s="12" t="s">
        <v>102</v>
      </c>
      <c r="I29" s="41">
        <v>43172</v>
      </c>
      <c r="J29" s="41">
        <v>43172</v>
      </c>
      <c r="K29" s="41">
        <v>43172</v>
      </c>
      <c r="L29" s="8">
        <v>10351105</v>
      </c>
      <c r="M29" s="9">
        <v>10349499.52</v>
      </c>
      <c r="N29" s="10">
        <v>99.984489760000002</v>
      </c>
      <c r="O29" s="21">
        <v>5.6620999999999998E-2</v>
      </c>
      <c r="P29" s="4" t="s">
        <v>19</v>
      </c>
      <c r="Q29" s="23"/>
      <c r="R29" s="22"/>
    </row>
    <row r="30" spans="1:18" s="2" customFormat="1" x14ac:dyDescent="0.25">
      <c r="A30" s="4">
        <v>25</v>
      </c>
      <c r="B30" s="6" t="s">
        <v>78</v>
      </c>
      <c r="C30" s="6" t="s">
        <v>79</v>
      </c>
      <c r="D30" s="6" t="s">
        <v>17</v>
      </c>
      <c r="E30" s="6" t="s">
        <v>32</v>
      </c>
      <c r="F30" s="41">
        <v>81298</v>
      </c>
      <c r="G30" s="4">
        <f t="shared" si="1"/>
        <v>38126</v>
      </c>
      <c r="H30" s="12" t="s">
        <v>102</v>
      </c>
      <c r="I30" s="41">
        <v>43172</v>
      </c>
      <c r="J30" s="41">
        <v>43172</v>
      </c>
      <c r="K30" s="41">
        <v>43172</v>
      </c>
      <c r="L30" s="8">
        <v>1000000</v>
      </c>
      <c r="M30" s="9">
        <v>103280106.84999999</v>
      </c>
      <c r="N30" s="10">
        <v>98.208600000000004</v>
      </c>
      <c r="O30" s="21">
        <v>8.8000000000000009E-2</v>
      </c>
      <c r="P30" s="4" t="s">
        <v>41</v>
      </c>
      <c r="Q30" s="23"/>
      <c r="R30" s="22"/>
    </row>
    <row r="31" spans="1:18" s="2" customFormat="1" x14ac:dyDescent="0.25">
      <c r="A31" s="4">
        <v>26</v>
      </c>
      <c r="B31" s="6" t="s">
        <v>73</v>
      </c>
      <c r="C31" s="6" t="s">
        <v>103</v>
      </c>
      <c r="D31" s="6" t="s">
        <v>17</v>
      </c>
      <c r="E31" s="6" t="s">
        <v>32</v>
      </c>
      <c r="F31" s="41">
        <v>43173</v>
      </c>
      <c r="G31" s="4">
        <f t="shared" si="1"/>
        <v>1</v>
      </c>
      <c r="H31" s="12" t="s">
        <v>102</v>
      </c>
      <c r="I31" s="41">
        <v>43172</v>
      </c>
      <c r="J31" s="41">
        <v>43172</v>
      </c>
      <c r="K31" s="41">
        <v>43172</v>
      </c>
      <c r="L31" s="8">
        <v>47433835</v>
      </c>
      <c r="M31" s="9">
        <v>47426477.899999999</v>
      </c>
      <c r="N31" s="10">
        <v>99.984489760000002</v>
      </c>
      <c r="O31" s="21">
        <v>5.6620999999999998E-2</v>
      </c>
      <c r="P31" s="4" t="s">
        <v>19</v>
      </c>
      <c r="Q31" s="23"/>
      <c r="R31" s="22"/>
    </row>
    <row r="32" spans="1:18" s="2" customFormat="1" x14ac:dyDescent="0.25">
      <c r="A32" s="4">
        <v>27</v>
      </c>
      <c r="B32" s="6" t="s">
        <v>73</v>
      </c>
      <c r="C32" s="6" t="s">
        <v>103</v>
      </c>
      <c r="D32" s="6" t="s">
        <v>17</v>
      </c>
      <c r="E32" s="6" t="s">
        <v>34</v>
      </c>
      <c r="F32" s="41">
        <v>43173</v>
      </c>
      <c r="G32" s="4">
        <f t="shared" si="1"/>
        <v>1</v>
      </c>
      <c r="H32" s="12" t="s">
        <v>102</v>
      </c>
      <c r="I32" s="41">
        <v>43172</v>
      </c>
      <c r="J32" s="41">
        <v>43172</v>
      </c>
      <c r="K32" s="41">
        <v>43172</v>
      </c>
      <c r="L32" s="8">
        <v>78885856</v>
      </c>
      <c r="M32" s="9">
        <v>78873620.609999999</v>
      </c>
      <c r="N32" s="10">
        <v>99.984489760000002</v>
      </c>
      <c r="O32" s="21">
        <v>5.6620999999999998E-2</v>
      </c>
      <c r="P32" s="4" t="s">
        <v>19</v>
      </c>
      <c r="Q32" s="23"/>
      <c r="R32" s="22"/>
    </row>
    <row r="33" spans="1:18" s="2" customFormat="1" x14ac:dyDescent="0.25">
      <c r="A33" s="4">
        <v>28</v>
      </c>
      <c r="B33" s="6" t="s">
        <v>76</v>
      </c>
      <c r="C33" s="6" t="s">
        <v>77</v>
      </c>
      <c r="D33" s="6" t="s">
        <v>17</v>
      </c>
      <c r="E33" s="6" t="s">
        <v>35</v>
      </c>
      <c r="F33" s="41">
        <v>43830</v>
      </c>
      <c r="G33" s="4">
        <f t="shared" si="1"/>
        <v>658</v>
      </c>
      <c r="H33" s="12" t="s">
        <v>102</v>
      </c>
      <c r="I33" s="41">
        <v>43172</v>
      </c>
      <c r="J33" s="41">
        <v>43172</v>
      </c>
      <c r="K33" s="41">
        <v>43172</v>
      </c>
      <c r="L33" s="8">
        <v>500000</v>
      </c>
      <c r="M33" s="9">
        <v>51507750.689999998</v>
      </c>
      <c r="N33" s="10">
        <v>101.1092</v>
      </c>
      <c r="O33" s="21">
        <v>9.0638999999999997E-2</v>
      </c>
      <c r="P33" s="4" t="s">
        <v>41</v>
      </c>
      <c r="Q33" s="23"/>
      <c r="R33" s="22"/>
    </row>
    <row r="34" spans="1:18" s="2" customFormat="1" x14ac:dyDescent="0.25">
      <c r="A34" s="4">
        <v>29</v>
      </c>
      <c r="B34" s="6" t="s">
        <v>82</v>
      </c>
      <c r="C34" s="6" t="s">
        <v>83</v>
      </c>
      <c r="D34" s="6" t="s">
        <v>17</v>
      </c>
      <c r="E34" s="6" t="s">
        <v>35</v>
      </c>
      <c r="F34" s="41">
        <v>43420</v>
      </c>
      <c r="G34" s="4">
        <f t="shared" si="1"/>
        <v>248</v>
      </c>
      <c r="H34" s="12" t="s">
        <v>102</v>
      </c>
      <c r="I34" s="41">
        <v>43172</v>
      </c>
      <c r="J34" s="41">
        <v>43172</v>
      </c>
      <c r="K34" s="41">
        <v>43172</v>
      </c>
      <c r="L34" s="8">
        <v>100000</v>
      </c>
      <c r="M34" s="9">
        <v>10376058.77</v>
      </c>
      <c r="N34" s="10">
        <v>100.6673</v>
      </c>
      <c r="O34" s="21">
        <v>8.5780999999999996E-2</v>
      </c>
      <c r="P34" s="4" t="s">
        <v>41</v>
      </c>
      <c r="Q34" s="23"/>
      <c r="R34" s="22"/>
    </row>
    <row r="35" spans="1:18" s="2" customFormat="1" x14ac:dyDescent="0.25">
      <c r="A35" s="4">
        <v>30</v>
      </c>
      <c r="B35" s="6" t="s">
        <v>74</v>
      </c>
      <c r="C35" s="6" t="s">
        <v>75</v>
      </c>
      <c r="D35" s="6" t="s">
        <v>17</v>
      </c>
      <c r="E35" s="6" t="s">
        <v>35</v>
      </c>
      <c r="F35" s="41">
        <v>79347</v>
      </c>
      <c r="G35" s="4">
        <f t="shared" si="1"/>
        <v>36175</v>
      </c>
      <c r="H35" s="12" t="s">
        <v>102</v>
      </c>
      <c r="I35" s="41">
        <v>43172</v>
      </c>
      <c r="J35" s="41">
        <v>43172</v>
      </c>
      <c r="K35" s="41">
        <v>43172</v>
      </c>
      <c r="L35" s="8">
        <v>600000</v>
      </c>
      <c r="M35" s="9">
        <v>64202264.380000003</v>
      </c>
      <c r="N35" s="10">
        <v>98.197500000000005</v>
      </c>
      <c r="O35" s="21">
        <v>9.3773999999999996E-2</v>
      </c>
      <c r="P35" s="4" t="s">
        <v>41</v>
      </c>
      <c r="Q35" s="23"/>
      <c r="R35" s="22"/>
    </row>
    <row r="36" spans="1:18" s="2" customFormat="1" x14ac:dyDescent="0.25">
      <c r="A36" s="4">
        <v>31</v>
      </c>
      <c r="B36" s="6" t="s">
        <v>73</v>
      </c>
      <c r="C36" s="6" t="s">
        <v>103</v>
      </c>
      <c r="D36" s="6" t="s">
        <v>17</v>
      </c>
      <c r="E36" s="6" t="s">
        <v>35</v>
      </c>
      <c r="F36" s="41">
        <v>43173</v>
      </c>
      <c r="G36" s="4">
        <f t="shared" si="1"/>
        <v>1</v>
      </c>
      <c r="H36" s="12" t="s">
        <v>102</v>
      </c>
      <c r="I36" s="41">
        <v>43172</v>
      </c>
      <c r="J36" s="41">
        <v>43172</v>
      </c>
      <c r="K36" s="41">
        <v>43172</v>
      </c>
      <c r="L36" s="8">
        <v>103792537</v>
      </c>
      <c r="M36" s="9">
        <v>103776438.53</v>
      </c>
      <c r="N36" s="10">
        <v>99.984489760000002</v>
      </c>
      <c r="O36" s="21">
        <v>5.6620999999999998E-2</v>
      </c>
      <c r="P36" s="4" t="s">
        <v>19</v>
      </c>
      <c r="Q36" s="23"/>
      <c r="R36" s="22"/>
    </row>
    <row r="37" spans="1:18" s="2" customFormat="1" x14ac:dyDescent="0.25">
      <c r="A37" s="4">
        <v>32</v>
      </c>
      <c r="B37" s="6" t="s">
        <v>73</v>
      </c>
      <c r="C37" s="6" t="s">
        <v>103</v>
      </c>
      <c r="D37" s="6" t="s">
        <v>17</v>
      </c>
      <c r="E37" s="6" t="s">
        <v>36</v>
      </c>
      <c r="F37" s="41">
        <v>43173</v>
      </c>
      <c r="G37" s="4">
        <f t="shared" si="1"/>
        <v>1</v>
      </c>
      <c r="H37" s="12" t="s">
        <v>102</v>
      </c>
      <c r="I37" s="41">
        <v>43172</v>
      </c>
      <c r="J37" s="41">
        <v>43172</v>
      </c>
      <c r="K37" s="41">
        <v>43172</v>
      </c>
      <c r="L37" s="8">
        <v>4101080</v>
      </c>
      <c r="M37" s="9">
        <v>4100443.91</v>
      </c>
      <c r="N37" s="10">
        <v>99.984489760000002</v>
      </c>
      <c r="O37" s="21">
        <v>5.6620999999999998E-2</v>
      </c>
      <c r="P37" s="4" t="s">
        <v>19</v>
      </c>
      <c r="Q37" s="23"/>
      <c r="R37" s="22"/>
    </row>
    <row r="38" spans="1:18" s="2" customFormat="1" x14ac:dyDescent="0.25">
      <c r="A38" s="4">
        <v>33</v>
      </c>
      <c r="B38" s="6" t="s">
        <v>73</v>
      </c>
      <c r="C38" s="6" t="s">
        <v>103</v>
      </c>
      <c r="D38" s="6" t="s">
        <v>17</v>
      </c>
      <c r="E38" s="6" t="s">
        <v>37</v>
      </c>
      <c r="F38" s="41">
        <v>43173</v>
      </c>
      <c r="G38" s="4">
        <f t="shared" si="1"/>
        <v>1</v>
      </c>
      <c r="H38" s="12" t="s">
        <v>102</v>
      </c>
      <c r="I38" s="41">
        <v>43172</v>
      </c>
      <c r="J38" s="41">
        <v>43172</v>
      </c>
      <c r="K38" s="41">
        <v>43172</v>
      </c>
      <c r="L38" s="8">
        <v>71817506</v>
      </c>
      <c r="M38" s="9">
        <v>71806366.930000007</v>
      </c>
      <c r="N38" s="10">
        <v>99.984489760000002</v>
      </c>
      <c r="O38" s="21">
        <v>5.6620999999999998E-2</v>
      </c>
      <c r="P38" s="4" t="s">
        <v>19</v>
      </c>
      <c r="Q38" s="23"/>
      <c r="R38" s="22"/>
    </row>
    <row r="39" spans="1:18" s="2" customFormat="1" x14ac:dyDescent="0.25">
      <c r="A39" s="4">
        <v>34</v>
      </c>
      <c r="B39" s="6" t="s">
        <v>73</v>
      </c>
      <c r="C39" s="6" t="s">
        <v>103</v>
      </c>
      <c r="D39" s="6" t="s">
        <v>17</v>
      </c>
      <c r="E39" s="6" t="s">
        <v>28</v>
      </c>
      <c r="F39" s="41">
        <v>43173</v>
      </c>
      <c r="G39" s="4">
        <f t="shared" si="1"/>
        <v>1</v>
      </c>
      <c r="H39" s="12" t="s">
        <v>102</v>
      </c>
      <c r="I39" s="41">
        <v>43172</v>
      </c>
      <c r="J39" s="41">
        <v>43172</v>
      </c>
      <c r="K39" s="41">
        <v>43172</v>
      </c>
      <c r="L39" s="8">
        <v>1145792711</v>
      </c>
      <c r="M39" s="9">
        <v>1145614995.8</v>
      </c>
      <c r="N39" s="10">
        <v>99.984489760000002</v>
      </c>
      <c r="O39" s="21">
        <v>5.6620999999999998E-2</v>
      </c>
      <c r="P39" s="4" t="s">
        <v>19</v>
      </c>
      <c r="Q39" s="23"/>
      <c r="R39" s="22"/>
    </row>
    <row r="40" spans="1:18" s="2" customFormat="1" x14ac:dyDescent="0.25">
      <c r="A40" s="4">
        <v>35</v>
      </c>
      <c r="B40" s="6" t="s">
        <v>76</v>
      </c>
      <c r="C40" s="6" t="s">
        <v>77</v>
      </c>
      <c r="D40" s="6" t="s">
        <v>17</v>
      </c>
      <c r="E40" s="6" t="s">
        <v>33</v>
      </c>
      <c r="F40" s="41">
        <v>43830</v>
      </c>
      <c r="G40" s="4">
        <f t="shared" si="1"/>
        <v>658</v>
      </c>
      <c r="H40" s="12" t="s">
        <v>102</v>
      </c>
      <c r="I40" s="41">
        <v>43172</v>
      </c>
      <c r="J40" s="41">
        <v>43172</v>
      </c>
      <c r="K40" s="41">
        <v>43172</v>
      </c>
      <c r="L40" s="8">
        <v>500000</v>
      </c>
      <c r="M40" s="9">
        <v>51507750.689999998</v>
      </c>
      <c r="N40" s="10">
        <v>101.1092</v>
      </c>
      <c r="O40" s="21">
        <v>9.0638999999999997E-2</v>
      </c>
      <c r="P40" s="4" t="s">
        <v>41</v>
      </c>
      <c r="Q40" s="23"/>
      <c r="R40" s="22"/>
    </row>
    <row r="41" spans="1:18" s="2" customFormat="1" x14ac:dyDescent="0.25">
      <c r="A41" s="4">
        <v>36</v>
      </c>
      <c r="B41" s="6" t="s">
        <v>82</v>
      </c>
      <c r="C41" s="6" t="s">
        <v>83</v>
      </c>
      <c r="D41" s="6" t="s">
        <v>17</v>
      </c>
      <c r="E41" s="6" t="s">
        <v>33</v>
      </c>
      <c r="F41" s="41">
        <v>43420</v>
      </c>
      <c r="G41" s="4">
        <f t="shared" si="1"/>
        <v>248</v>
      </c>
      <c r="H41" s="12" t="s">
        <v>102</v>
      </c>
      <c r="I41" s="41">
        <v>43172</v>
      </c>
      <c r="J41" s="41">
        <v>43172</v>
      </c>
      <c r="K41" s="41">
        <v>43172</v>
      </c>
      <c r="L41" s="8">
        <v>100000</v>
      </c>
      <c r="M41" s="9">
        <v>10376058.77</v>
      </c>
      <c r="N41" s="10">
        <v>100.6673</v>
      </c>
      <c r="O41" s="21">
        <v>8.5780999999999996E-2</v>
      </c>
      <c r="P41" s="4" t="s">
        <v>41</v>
      </c>
      <c r="Q41" s="23"/>
      <c r="R41" s="22"/>
    </row>
    <row r="42" spans="1:18" s="2" customFormat="1" x14ac:dyDescent="0.25">
      <c r="A42" s="4">
        <v>37</v>
      </c>
      <c r="B42" s="6" t="s">
        <v>76</v>
      </c>
      <c r="C42" s="6" t="s">
        <v>77</v>
      </c>
      <c r="D42" s="6" t="s">
        <v>17</v>
      </c>
      <c r="E42" s="6" t="s">
        <v>33</v>
      </c>
      <c r="F42" s="41">
        <v>43830</v>
      </c>
      <c r="G42" s="4">
        <f t="shared" si="1"/>
        <v>658</v>
      </c>
      <c r="H42" s="12" t="s">
        <v>102</v>
      </c>
      <c r="I42" s="41">
        <v>43172</v>
      </c>
      <c r="J42" s="41">
        <v>43172</v>
      </c>
      <c r="K42" s="41">
        <v>43172</v>
      </c>
      <c r="L42" s="8">
        <v>100000</v>
      </c>
      <c r="M42" s="9">
        <v>10301550.140000001</v>
      </c>
      <c r="N42" s="10">
        <v>101.1092</v>
      </c>
      <c r="O42" s="21">
        <v>9.0638999999999997E-2</v>
      </c>
      <c r="P42" s="4" t="s">
        <v>41</v>
      </c>
      <c r="Q42" s="23"/>
      <c r="R42" s="22"/>
    </row>
    <row r="43" spans="1:18" s="2" customFormat="1" x14ac:dyDescent="0.25">
      <c r="A43" s="4">
        <v>38</v>
      </c>
      <c r="B43" s="6" t="s">
        <v>73</v>
      </c>
      <c r="C43" s="6" t="s">
        <v>103</v>
      </c>
      <c r="D43" s="6" t="s">
        <v>17</v>
      </c>
      <c r="E43" s="6" t="s">
        <v>33</v>
      </c>
      <c r="F43" s="41">
        <v>43173</v>
      </c>
      <c r="G43" s="4">
        <f t="shared" si="1"/>
        <v>1</v>
      </c>
      <c r="H43" s="12" t="s">
        <v>102</v>
      </c>
      <c r="I43" s="41">
        <v>43172</v>
      </c>
      <c r="J43" s="41">
        <v>43172</v>
      </c>
      <c r="K43" s="41">
        <v>43172</v>
      </c>
      <c r="L43" s="8">
        <v>166096150</v>
      </c>
      <c r="M43" s="9">
        <v>166070388.09</v>
      </c>
      <c r="N43" s="10">
        <v>99.984489760000002</v>
      </c>
      <c r="O43" s="21">
        <v>5.6620999999999998E-2</v>
      </c>
      <c r="P43" s="4" t="s">
        <v>19</v>
      </c>
      <c r="Q43" s="23"/>
      <c r="R43" s="22"/>
    </row>
    <row r="44" spans="1:18" s="2" customFormat="1" x14ac:dyDescent="0.25">
      <c r="A44" s="14"/>
      <c r="B44" s="15"/>
      <c r="C44" s="15"/>
      <c r="D44" s="15"/>
      <c r="E44" s="15"/>
      <c r="F44" s="42"/>
      <c r="G44" s="14"/>
      <c r="H44" s="16"/>
      <c r="I44" s="42"/>
      <c r="J44" s="42"/>
      <c r="K44" s="42"/>
      <c r="L44" s="17"/>
      <c r="M44" s="18"/>
      <c r="N44" s="19"/>
      <c r="O44" s="20"/>
      <c r="P44" s="14"/>
      <c r="Q44" s="13"/>
    </row>
    <row r="45" spans="1:18" s="2" customFormat="1" x14ac:dyDescent="0.25">
      <c r="A45" s="38" t="s">
        <v>38</v>
      </c>
      <c r="B45" s="15"/>
      <c r="C45" s="15"/>
      <c r="D45" s="15"/>
      <c r="E45" s="15"/>
      <c r="F45" s="42"/>
      <c r="G45" s="14"/>
      <c r="H45" s="16"/>
      <c r="I45" s="42"/>
      <c r="J45" s="42"/>
      <c r="K45" s="42"/>
      <c r="L45" s="17"/>
      <c r="M45" s="18"/>
      <c r="N45" s="19"/>
      <c r="O45" s="20"/>
      <c r="P45" s="14"/>
      <c r="Q45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39" bestFit="1" customWidth="1"/>
    <col min="7" max="7" width="13.140625" style="1" customWidth="1"/>
    <col min="8" max="8" width="15.5703125" style="1" customWidth="1"/>
    <col min="9" max="11" width="13.28515625" style="39" bestFit="1" customWidth="1"/>
    <col min="12" max="12" width="16" style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9">
        <v>43173</v>
      </c>
    </row>
    <row r="4" spans="1:18" x14ac:dyDescent="0.25">
      <c r="G4" s="38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0" t="s">
        <v>6</v>
      </c>
      <c r="G5" s="3" t="s">
        <v>7</v>
      </c>
      <c r="H5" s="3" t="s">
        <v>8</v>
      </c>
      <c r="I5" s="40" t="s">
        <v>9</v>
      </c>
      <c r="J5" s="40" t="s">
        <v>10</v>
      </c>
      <c r="K5" s="4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39</v>
      </c>
      <c r="C6" s="6" t="s">
        <v>40</v>
      </c>
      <c r="D6" s="6" t="s">
        <v>17</v>
      </c>
      <c r="E6" s="6" t="s">
        <v>23</v>
      </c>
      <c r="F6" s="41">
        <v>46760</v>
      </c>
      <c r="G6" s="4">
        <f t="shared" ref="G6:G7" si="0">F6-$F$3</f>
        <v>3587</v>
      </c>
      <c r="H6" s="7" t="s">
        <v>101</v>
      </c>
      <c r="I6" s="41">
        <v>43172</v>
      </c>
      <c r="J6" s="41">
        <v>43172</v>
      </c>
      <c r="K6" s="41">
        <v>43173</v>
      </c>
      <c r="L6" s="8">
        <v>500000</v>
      </c>
      <c r="M6" s="9">
        <v>49142250</v>
      </c>
      <c r="N6" s="10">
        <v>96.97</v>
      </c>
      <c r="O6" s="21">
        <v>7.6115000000000002E-2</v>
      </c>
      <c r="P6" s="4" t="s">
        <v>19</v>
      </c>
      <c r="Q6" s="25"/>
      <c r="R6" s="11"/>
    </row>
    <row r="7" spans="1:18" s="2" customFormat="1" x14ac:dyDescent="0.25">
      <c r="A7" s="4">
        <v>2</v>
      </c>
      <c r="B7" s="6" t="s">
        <v>43</v>
      </c>
      <c r="C7" s="6" t="s">
        <v>42</v>
      </c>
      <c r="D7" s="6" t="s">
        <v>17</v>
      </c>
      <c r="E7" s="6" t="s">
        <v>20</v>
      </c>
      <c r="F7" s="41">
        <v>43217</v>
      </c>
      <c r="G7" s="4">
        <f t="shared" si="0"/>
        <v>44</v>
      </c>
      <c r="H7" s="7" t="s">
        <v>101</v>
      </c>
      <c r="I7" s="41">
        <v>43172</v>
      </c>
      <c r="J7" s="41">
        <v>43172</v>
      </c>
      <c r="K7" s="41">
        <v>43173</v>
      </c>
      <c r="L7" s="8">
        <v>500000</v>
      </c>
      <c r="M7" s="9">
        <v>49507650</v>
      </c>
      <c r="N7" s="10">
        <v>99.015299999999996</v>
      </c>
      <c r="O7" s="21">
        <v>8.2498000000000002E-2</v>
      </c>
      <c r="P7" s="4" t="s">
        <v>19</v>
      </c>
      <c r="Q7" s="25"/>
      <c r="R7" s="11"/>
    </row>
    <row r="8" spans="1:18" s="2" customFormat="1" x14ac:dyDescent="0.25">
      <c r="A8" s="4">
        <v>3</v>
      </c>
      <c r="B8" s="6" t="s">
        <v>86</v>
      </c>
      <c r="C8" s="6" t="s">
        <v>103</v>
      </c>
      <c r="D8" s="6" t="s">
        <v>17</v>
      </c>
      <c r="E8" s="6" t="s">
        <v>21</v>
      </c>
      <c r="F8" s="41">
        <v>43174</v>
      </c>
      <c r="G8" s="4">
        <f t="shared" ref="G8:G28" si="1">F8-$F$3</f>
        <v>1</v>
      </c>
      <c r="H8" s="12" t="s">
        <v>102</v>
      </c>
      <c r="I8" s="41">
        <v>43173</v>
      </c>
      <c r="J8" s="41">
        <v>43173</v>
      </c>
      <c r="K8" s="41">
        <v>43173</v>
      </c>
      <c r="L8" s="8">
        <v>5517399</v>
      </c>
      <c r="M8" s="9">
        <v>5516537.1699999999</v>
      </c>
      <c r="N8" s="10">
        <v>99.984379820000001</v>
      </c>
      <c r="O8" s="21">
        <v>5.7022566199999999E-2</v>
      </c>
      <c r="P8" s="4" t="s">
        <v>19</v>
      </c>
      <c r="Q8" s="13"/>
    </row>
    <row r="9" spans="1:18" s="2" customFormat="1" x14ac:dyDescent="0.25">
      <c r="A9" s="4">
        <v>4</v>
      </c>
      <c r="B9" s="6" t="s">
        <v>86</v>
      </c>
      <c r="C9" s="6" t="s">
        <v>103</v>
      </c>
      <c r="D9" s="6" t="s">
        <v>17</v>
      </c>
      <c r="E9" s="6" t="s">
        <v>22</v>
      </c>
      <c r="F9" s="41">
        <v>43174</v>
      </c>
      <c r="G9" s="4">
        <f t="shared" si="1"/>
        <v>1</v>
      </c>
      <c r="H9" s="12" t="s">
        <v>102</v>
      </c>
      <c r="I9" s="41">
        <v>43173</v>
      </c>
      <c r="J9" s="41">
        <v>43173</v>
      </c>
      <c r="K9" s="41">
        <v>43173</v>
      </c>
      <c r="L9" s="8">
        <v>6785933</v>
      </c>
      <c r="M9" s="9">
        <v>6784873.0300000003</v>
      </c>
      <c r="N9" s="10">
        <v>99.984379820000001</v>
      </c>
      <c r="O9" s="21">
        <v>5.7022566199999999E-2</v>
      </c>
      <c r="P9" s="4" t="s">
        <v>19</v>
      </c>
      <c r="Q9" s="13"/>
    </row>
    <row r="10" spans="1:18" s="2" customFormat="1" x14ac:dyDescent="0.25">
      <c r="A10" s="4">
        <v>5</v>
      </c>
      <c r="B10" s="6" t="s">
        <v>86</v>
      </c>
      <c r="C10" s="6" t="s">
        <v>103</v>
      </c>
      <c r="D10" s="6" t="s">
        <v>17</v>
      </c>
      <c r="E10" s="6" t="s">
        <v>18</v>
      </c>
      <c r="F10" s="41">
        <v>43174</v>
      </c>
      <c r="G10" s="4">
        <f t="shared" si="1"/>
        <v>1</v>
      </c>
      <c r="H10" s="12" t="s">
        <v>102</v>
      </c>
      <c r="I10" s="41">
        <v>43173</v>
      </c>
      <c r="J10" s="41">
        <v>43173</v>
      </c>
      <c r="K10" s="41">
        <v>43173</v>
      </c>
      <c r="L10" s="8">
        <v>10612311</v>
      </c>
      <c r="M10" s="9">
        <v>10610653.34</v>
      </c>
      <c r="N10" s="10">
        <v>99.984379820000001</v>
      </c>
      <c r="O10" s="21">
        <v>5.7022566199999999E-2</v>
      </c>
      <c r="P10" s="4" t="s">
        <v>19</v>
      </c>
      <c r="Q10" s="13"/>
    </row>
    <row r="11" spans="1:18" s="2" customFormat="1" x14ac:dyDescent="0.25">
      <c r="A11" s="4">
        <v>6</v>
      </c>
      <c r="B11" s="6" t="s">
        <v>43</v>
      </c>
      <c r="C11" s="6" t="s">
        <v>42</v>
      </c>
      <c r="D11" s="6" t="s">
        <v>17</v>
      </c>
      <c r="E11" s="6" t="s">
        <v>23</v>
      </c>
      <c r="F11" s="41">
        <v>43217</v>
      </c>
      <c r="G11" s="4">
        <f t="shared" si="1"/>
        <v>44</v>
      </c>
      <c r="H11" s="12" t="s">
        <v>102</v>
      </c>
      <c r="I11" s="41">
        <v>43173</v>
      </c>
      <c r="J11" s="41">
        <v>43173</v>
      </c>
      <c r="K11" s="41">
        <v>43173</v>
      </c>
      <c r="L11" s="8">
        <v>500000</v>
      </c>
      <c r="M11" s="9">
        <v>49522400</v>
      </c>
      <c r="N11" s="10">
        <v>99.044799999999995</v>
      </c>
      <c r="O11" s="21">
        <v>8.000199999999999E-2</v>
      </c>
      <c r="P11" s="4" t="s">
        <v>19</v>
      </c>
      <c r="Q11" s="13"/>
    </row>
    <row r="12" spans="1:18" s="2" customFormat="1" x14ac:dyDescent="0.25">
      <c r="A12" s="4">
        <v>7</v>
      </c>
      <c r="B12" s="6" t="s">
        <v>86</v>
      </c>
      <c r="C12" s="6" t="s">
        <v>103</v>
      </c>
      <c r="D12" s="6" t="s">
        <v>17</v>
      </c>
      <c r="E12" s="6" t="s">
        <v>23</v>
      </c>
      <c r="F12" s="41">
        <v>43174</v>
      </c>
      <c r="G12" s="4">
        <f t="shared" si="1"/>
        <v>1</v>
      </c>
      <c r="H12" s="12" t="s">
        <v>102</v>
      </c>
      <c r="I12" s="41">
        <v>43173</v>
      </c>
      <c r="J12" s="41">
        <v>43173</v>
      </c>
      <c r="K12" s="41">
        <v>43173</v>
      </c>
      <c r="L12" s="8">
        <v>891826137</v>
      </c>
      <c r="M12" s="9">
        <v>891686832.14999998</v>
      </c>
      <c r="N12" s="10">
        <v>99.984379820000001</v>
      </c>
      <c r="O12" s="21">
        <v>5.7022566199999999E-2</v>
      </c>
      <c r="P12" s="4" t="s">
        <v>19</v>
      </c>
      <c r="Q12" s="13"/>
    </row>
    <row r="13" spans="1:18" s="2" customFormat="1" x14ac:dyDescent="0.25">
      <c r="A13" s="4">
        <v>8</v>
      </c>
      <c r="B13" s="32" t="s">
        <v>86</v>
      </c>
      <c r="C13" s="6" t="s">
        <v>103</v>
      </c>
      <c r="D13" s="6" t="s">
        <v>17</v>
      </c>
      <c r="E13" s="6" t="s">
        <v>24</v>
      </c>
      <c r="F13" s="41">
        <v>43174</v>
      </c>
      <c r="G13" s="4">
        <f t="shared" si="1"/>
        <v>1</v>
      </c>
      <c r="H13" s="12" t="s">
        <v>102</v>
      </c>
      <c r="I13" s="41">
        <v>43173</v>
      </c>
      <c r="J13" s="41">
        <v>43173</v>
      </c>
      <c r="K13" s="41">
        <v>43173</v>
      </c>
      <c r="L13" s="8">
        <v>14229861</v>
      </c>
      <c r="M13" s="9">
        <v>14227638.27</v>
      </c>
      <c r="N13" s="10">
        <v>99.984379820000001</v>
      </c>
      <c r="O13" s="21">
        <v>5.7022566199999999E-2</v>
      </c>
      <c r="P13" s="4" t="s">
        <v>19</v>
      </c>
      <c r="Q13" s="13"/>
    </row>
    <row r="14" spans="1:18" s="2" customFormat="1" x14ac:dyDescent="0.25">
      <c r="A14" s="4">
        <v>9</v>
      </c>
      <c r="B14" s="32" t="s">
        <v>87</v>
      </c>
      <c r="C14" s="6" t="s">
        <v>88</v>
      </c>
      <c r="D14" s="6" t="s">
        <v>17</v>
      </c>
      <c r="E14" s="6" t="s">
        <v>20</v>
      </c>
      <c r="F14" s="41">
        <v>43174</v>
      </c>
      <c r="G14" s="4">
        <f t="shared" si="1"/>
        <v>1</v>
      </c>
      <c r="H14" s="12" t="s">
        <v>102</v>
      </c>
      <c r="I14" s="41">
        <v>43173</v>
      </c>
      <c r="J14" s="41">
        <v>43173</v>
      </c>
      <c r="K14" s="41">
        <v>43173</v>
      </c>
      <c r="L14" s="8">
        <v>7500000</v>
      </c>
      <c r="M14" s="9">
        <v>749877000</v>
      </c>
      <c r="N14" s="10">
        <v>99.983599999999996</v>
      </c>
      <c r="O14" s="21">
        <v>5.987E-2</v>
      </c>
      <c r="P14" s="4" t="s">
        <v>19</v>
      </c>
      <c r="Q14" s="13"/>
    </row>
    <row r="15" spans="1:18" s="2" customFormat="1" x14ac:dyDescent="0.25">
      <c r="A15" s="4">
        <v>10</v>
      </c>
      <c r="B15" s="6" t="s">
        <v>86</v>
      </c>
      <c r="C15" s="6" t="s">
        <v>103</v>
      </c>
      <c r="D15" s="6" t="s">
        <v>17</v>
      </c>
      <c r="E15" s="6" t="s">
        <v>20</v>
      </c>
      <c r="F15" s="41">
        <v>43174</v>
      </c>
      <c r="G15" s="4">
        <f t="shared" si="1"/>
        <v>1</v>
      </c>
      <c r="H15" s="12" t="s">
        <v>102</v>
      </c>
      <c r="I15" s="41">
        <v>43173</v>
      </c>
      <c r="J15" s="41">
        <v>43173</v>
      </c>
      <c r="K15" s="41">
        <v>43173</v>
      </c>
      <c r="L15" s="8">
        <v>8249842387</v>
      </c>
      <c r="M15" s="9">
        <v>8248553746.7700005</v>
      </c>
      <c r="N15" s="10">
        <v>99.984379820000001</v>
      </c>
      <c r="O15" s="21">
        <v>5.7022566199999999E-2</v>
      </c>
      <c r="P15" s="4" t="s">
        <v>19</v>
      </c>
      <c r="Q15" s="13"/>
    </row>
    <row r="16" spans="1:18" s="2" customFormat="1" x14ac:dyDescent="0.25">
      <c r="A16" s="4">
        <v>11</v>
      </c>
      <c r="B16" s="6" t="s">
        <v>86</v>
      </c>
      <c r="C16" s="6" t="s">
        <v>103</v>
      </c>
      <c r="D16" s="6" t="s">
        <v>17</v>
      </c>
      <c r="E16" s="6" t="s">
        <v>25</v>
      </c>
      <c r="F16" s="41">
        <v>43174</v>
      </c>
      <c r="G16" s="4">
        <f t="shared" si="1"/>
        <v>1</v>
      </c>
      <c r="H16" s="12" t="s">
        <v>102</v>
      </c>
      <c r="I16" s="41">
        <v>43173</v>
      </c>
      <c r="J16" s="41">
        <v>43173</v>
      </c>
      <c r="K16" s="41">
        <v>43173</v>
      </c>
      <c r="L16" s="8">
        <v>89131879</v>
      </c>
      <c r="M16" s="9">
        <v>89117956.439999998</v>
      </c>
      <c r="N16" s="10">
        <v>99.984379820000001</v>
      </c>
      <c r="O16" s="21">
        <v>5.7022566199999999E-2</v>
      </c>
      <c r="P16" s="4" t="s">
        <v>19</v>
      </c>
      <c r="Q16" s="13"/>
    </row>
    <row r="17" spans="1:18" s="2" customFormat="1" x14ac:dyDescent="0.25">
      <c r="A17" s="4">
        <v>12</v>
      </c>
      <c r="B17" s="6" t="s">
        <v>86</v>
      </c>
      <c r="C17" s="6" t="s">
        <v>103</v>
      </c>
      <c r="D17" s="6" t="s">
        <v>17</v>
      </c>
      <c r="E17" s="6" t="s">
        <v>26</v>
      </c>
      <c r="F17" s="41">
        <v>43174</v>
      </c>
      <c r="G17" s="4">
        <f t="shared" si="1"/>
        <v>1</v>
      </c>
      <c r="H17" s="12" t="s">
        <v>102</v>
      </c>
      <c r="I17" s="41">
        <v>43173</v>
      </c>
      <c r="J17" s="41">
        <v>43173</v>
      </c>
      <c r="K17" s="41">
        <v>43173</v>
      </c>
      <c r="L17" s="8">
        <v>480755</v>
      </c>
      <c r="M17" s="9">
        <v>480679.91</v>
      </c>
      <c r="N17" s="10">
        <v>99.984379820000001</v>
      </c>
      <c r="O17" s="21">
        <v>5.7022566199999999E-2</v>
      </c>
      <c r="P17" s="4" t="s">
        <v>19</v>
      </c>
      <c r="Q17" s="13"/>
    </row>
    <row r="18" spans="1:18" s="2" customFormat="1" x14ac:dyDescent="0.25">
      <c r="A18" s="4">
        <v>13</v>
      </c>
      <c r="B18" s="6" t="s">
        <v>86</v>
      </c>
      <c r="C18" s="6" t="s">
        <v>103</v>
      </c>
      <c r="D18" s="6" t="s">
        <v>17</v>
      </c>
      <c r="E18" s="6" t="s">
        <v>27</v>
      </c>
      <c r="F18" s="41">
        <v>43174</v>
      </c>
      <c r="G18" s="4">
        <f t="shared" si="1"/>
        <v>1</v>
      </c>
      <c r="H18" s="12" t="s">
        <v>102</v>
      </c>
      <c r="I18" s="41">
        <v>43173</v>
      </c>
      <c r="J18" s="41">
        <v>43173</v>
      </c>
      <c r="K18" s="41">
        <v>43173</v>
      </c>
      <c r="L18" s="8">
        <v>178128169</v>
      </c>
      <c r="M18" s="9">
        <v>178100345.06</v>
      </c>
      <c r="N18" s="10">
        <v>99.984379820000001</v>
      </c>
      <c r="O18" s="21">
        <v>5.7022566199999999E-2</v>
      </c>
      <c r="P18" s="4" t="s">
        <v>19</v>
      </c>
      <c r="Q18" s="13"/>
    </row>
    <row r="19" spans="1:18" s="2" customFormat="1" x14ac:dyDescent="0.25">
      <c r="A19" s="4">
        <v>14</v>
      </c>
      <c r="B19" s="6" t="s">
        <v>86</v>
      </c>
      <c r="C19" s="6" t="s">
        <v>103</v>
      </c>
      <c r="D19" s="6" t="s">
        <v>17</v>
      </c>
      <c r="E19" s="6" t="s">
        <v>29</v>
      </c>
      <c r="F19" s="41">
        <v>43174</v>
      </c>
      <c r="G19" s="4">
        <f t="shared" si="1"/>
        <v>1</v>
      </c>
      <c r="H19" s="12" t="s">
        <v>102</v>
      </c>
      <c r="I19" s="41">
        <v>43173</v>
      </c>
      <c r="J19" s="41">
        <v>43173</v>
      </c>
      <c r="K19" s="41">
        <v>43173</v>
      </c>
      <c r="L19" s="8">
        <v>7702715</v>
      </c>
      <c r="M19" s="9">
        <v>7701511.8200000003</v>
      </c>
      <c r="N19" s="10">
        <v>99.984379820000001</v>
      </c>
      <c r="O19" s="21">
        <v>5.7022566199999999E-2</v>
      </c>
      <c r="P19" s="4" t="s">
        <v>19</v>
      </c>
      <c r="Q19" s="13"/>
    </row>
    <row r="20" spans="1:18" s="2" customFormat="1" x14ac:dyDescent="0.25">
      <c r="A20" s="4">
        <v>15</v>
      </c>
      <c r="B20" s="6" t="s">
        <v>86</v>
      </c>
      <c r="C20" s="6" t="s">
        <v>103</v>
      </c>
      <c r="D20" s="6" t="s">
        <v>17</v>
      </c>
      <c r="E20" s="6" t="s">
        <v>30</v>
      </c>
      <c r="F20" s="41">
        <v>43174</v>
      </c>
      <c r="G20" s="4">
        <f t="shared" si="1"/>
        <v>1</v>
      </c>
      <c r="H20" s="12" t="s">
        <v>102</v>
      </c>
      <c r="I20" s="41">
        <v>43173</v>
      </c>
      <c r="J20" s="41">
        <v>43173</v>
      </c>
      <c r="K20" s="41">
        <v>43173</v>
      </c>
      <c r="L20" s="8">
        <v>658496302</v>
      </c>
      <c r="M20" s="9">
        <v>658393443.69000006</v>
      </c>
      <c r="N20" s="10">
        <v>99.984379820000001</v>
      </c>
      <c r="O20" s="21">
        <v>5.7022566199999999E-2</v>
      </c>
      <c r="P20" s="4" t="s">
        <v>19</v>
      </c>
      <c r="Q20" s="13"/>
    </row>
    <row r="21" spans="1:18" s="2" customFormat="1" x14ac:dyDescent="0.25">
      <c r="A21" s="4">
        <v>16</v>
      </c>
      <c r="B21" s="6" t="s">
        <v>86</v>
      </c>
      <c r="C21" s="6" t="s">
        <v>103</v>
      </c>
      <c r="D21" s="6" t="s">
        <v>17</v>
      </c>
      <c r="E21" s="6" t="s">
        <v>31</v>
      </c>
      <c r="F21" s="41">
        <v>43174</v>
      </c>
      <c r="G21" s="4">
        <f t="shared" si="1"/>
        <v>1</v>
      </c>
      <c r="H21" s="12" t="s">
        <v>102</v>
      </c>
      <c r="I21" s="41">
        <v>43173</v>
      </c>
      <c r="J21" s="41">
        <v>43173</v>
      </c>
      <c r="K21" s="41">
        <v>43173</v>
      </c>
      <c r="L21" s="8">
        <v>11214332</v>
      </c>
      <c r="M21" s="9">
        <v>11212580.300000001</v>
      </c>
      <c r="N21" s="10">
        <v>99.984379820000001</v>
      </c>
      <c r="O21" s="21">
        <v>5.7022566199999999E-2</v>
      </c>
      <c r="P21" s="4" t="s">
        <v>19</v>
      </c>
      <c r="Q21" s="13"/>
    </row>
    <row r="22" spans="1:18" s="2" customFormat="1" x14ac:dyDescent="0.25">
      <c r="A22" s="4">
        <v>17</v>
      </c>
      <c r="B22" s="6" t="s">
        <v>86</v>
      </c>
      <c r="C22" s="6" t="s">
        <v>103</v>
      </c>
      <c r="D22" s="6" t="s">
        <v>17</v>
      </c>
      <c r="E22" s="6" t="s">
        <v>32</v>
      </c>
      <c r="F22" s="41">
        <v>43174</v>
      </c>
      <c r="G22" s="4">
        <f t="shared" si="1"/>
        <v>1</v>
      </c>
      <c r="H22" s="12" t="s">
        <v>102</v>
      </c>
      <c r="I22" s="41">
        <v>43173</v>
      </c>
      <c r="J22" s="41">
        <v>43173</v>
      </c>
      <c r="K22" s="41">
        <v>43173</v>
      </c>
      <c r="L22" s="8">
        <v>34849924</v>
      </c>
      <c r="M22" s="9">
        <v>34844480.380000003</v>
      </c>
      <c r="N22" s="10">
        <v>99.984379820000001</v>
      </c>
      <c r="O22" s="21">
        <v>5.7022566199999999E-2</v>
      </c>
      <c r="P22" s="4" t="s">
        <v>19</v>
      </c>
      <c r="Q22" s="13"/>
    </row>
    <row r="23" spans="1:18" s="2" customFormat="1" x14ac:dyDescent="0.25">
      <c r="A23" s="4">
        <v>18</v>
      </c>
      <c r="B23" s="6" t="s">
        <v>86</v>
      </c>
      <c r="C23" s="6" t="s">
        <v>103</v>
      </c>
      <c r="D23" s="6" t="s">
        <v>17</v>
      </c>
      <c r="E23" s="6" t="s">
        <v>34</v>
      </c>
      <c r="F23" s="41">
        <v>43174</v>
      </c>
      <c r="G23" s="4">
        <f t="shared" si="1"/>
        <v>1</v>
      </c>
      <c r="H23" s="12" t="s">
        <v>102</v>
      </c>
      <c r="I23" s="41">
        <v>43173</v>
      </c>
      <c r="J23" s="41">
        <v>43173</v>
      </c>
      <c r="K23" s="41">
        <v>43173</v>
      </c>
      <c r="L23" s="8">
        <v>71685540</v>
      </c>
      <c r="M23" s="9">
        <v>71674342.590000004</v>
      </c>
      <c r="N23" s="10">
        <v>99.984379820000001</v>
      </c>
      <c r="O23" s="21">
        <v>5.7022566199999999E-2</v>
      </c>
      <c r="P23" s="4" t="s">
        <v>19</v>
      </c>
      <c r="Q23" s="13"/>
    </row>
    <row r="24" spans="1:18" s="2" customFormat="1" x14ac:dyDescent="0.25">
      <c r="A24" s="4">
        <v>19</v>
      </c>
      <c r="B24" s="6" t="s">
        <v>86</v>
      </c>
      <c r="C24" s="6" t="s">
        <v>103</v>
      </c>
      <c r="D24" s="6" t="s">
        <v>17</v>
      </c>
      <c r="E24" s="6" t="s">
        <v>35</v>
      </c>
      <c r="F24" s="41">
        <v>43174</v>
      </c>
      <c r="G24" s="4">
        <f t="shared" si="1"/>
        <v>1</v>
      </c>
      <c r="H24" s="12" t="s">
        <v>102</v>
      </c>
      <c r="I24" s="41">
        <v>43173</v>
      </c>
      <c r="J24" s="41">
        <v>43173</v>
      </c>
      <c r="K24" s="41">
        <v>43173</v>
      </c>
      <c r="L24" s="8">
        <v>103784313</v>
      </c>
      <c r="M24" s="9">
        <v>103768101.7</v>
      </c>
      <c r="N24" s="10">
        <v>99.984379820000001</v>
      </c>
      <c r="O24" s="27">
        <v>5.7022566199999999E-2</v>
      </c>
      <c r="P24" s="4" t="s">
        <v>19</v>
      </c>
      <c r="Q24" s="28"/>
      <c r="R24" s="25"/>
    </row>
    <row r="25" spans="1:18" s="2" customFormat="1" x14ac:dyDescent="0.25">
      <c r="A25" s="4">
        <v>20</v>
      </c>
      <c r="B25" s="6" t="s">
        <v>86</v>
      </c>
      <c r="C25" s="6" t="s">
        <v>103</v>
      </c>
      <c r="D25" s="6" t="s">
        <v>17</v>
      </c>
      <c r="E25" s="6" t="s">
        <v>36</v>
      </c>
      <c r="F25" s="41">
        <v>43174</v>
      </c>
      <c r="G25" s="4">
        <f t="shared" si="1"/>
        <v>1</v>
      </c>
      <c r="H25" s="12" t="s">
        <v>102</v>
      </c>
      <c r="I25" s="41">
        <v>43173</v>
      </c>
      <c r="J25" s="41">
        <v>43173</v>
      </c>
      <c r="K25" s="41">
        <v>43173</v>
      </c>
      <c r="L25" s="8">
        <v>4101716</v>
      </c>
      <c r="M25" s="9">
        <v>4101075.3</v>
      </c>
      <c r="N25" s="10">
        <v>99.984379820000001</v>
      </c>
      <c r="O25" s="27">
        <v>5.7022566199999999E-2</v>
      </c>
      <c r="P25" s="4" t="s">
        <v>19</v>
      </c>
      <c r="Q25" s="28"/>
      <c r="R25" s="25"/>
    </row>
    <row r="26" spans="1:18" s="2" customFormat="1" x14ac:dyDescent="0.25">
      <c r="A26" s="4">
        <v>21</v>
      </c>
      <c r="B26" s="6" t="s">
        <v>86</v>
      </c>
      <c r="C26" s="6" t="s">
        <v>103</v>
      </c>
      <c r="D26" s="6" t="s">
        <v>17</v>
      </c>
      <c r="E26" s="6" t="s">
        <v>37</v>
      </c>
      <c r="F26" s="41">
        <v>43174</v>
      </c>
      <c r="G26" s="4">
        <f t="shared" si="1"/>
        <v>1</v>
      </c>
      <c r="H26" s="12" t="s">
        <v>102</v>
      </c>
      <c r="I26" s="41">
        <v>43173</v>
      </c>
      <c r="J26" s="41">
        <v>43173</v>
      </c>
      <c r="K26" s="41">
        <v>43173</v>
      </c>
      <c r="L26" s="8">
        <v>62665567</v>
      </c>
      <c r="M26" s="9">
        <v>62655778.530000001</v>
      </c>
      <c r="N26" s="10">
        <v>99.984379820000001</v>
      </c>
      <c r="O26" s="27">
        <v>5.7022566199999999E-2</v>
      </c>
      <c r="P26" s="4" t="s">
        <v>19</v>
      </c>
      <c r="Q26" s="28"/>
      <c r="R26" s="25"/>
    </row>
    <row r="27" spans="1:18" s="2" customFormat="1" x14ac:dyDescent="0.25">
      <c r="A27" s="4">
        <v>22</v>
      </c>
      <c r="B27" s="6" t="s">
        <v>86</v>
      </c>
      <c r="C27" s="6" t="s">
        <v>103</v>
      </c>
      <c r="D27" s="6" t="s">
        <v>17</v>
      </c>
      <c r="E27" s="6" t="s">
        <v>28</v>
      </c>
      <c r="F27" s="41">
        <v>43174</v>
      </c>
      <c r="G27" s="4">
        <f t="shared" si="1"/>
        <v>1</v>
      </c>
      <c r="H27" s="12" t="s">
        <v>102</v>
      </c>
      <c r="I27" s="41">
        <v>43173</v>
      </c>
      <c r="J27" s="41">
        <v>43173</v>
      </c>
      <c r="K27" s="41">
        <v>43173</v>
      </c>
      <c r="L27" s="8">
        <v>1142935974</v>
      </c>
      <c r="M27" s="9">
        <v>1142757445.3399999</v>
      </c>
      <c r="N27" s="10">
        <v>99.984379820000001</v>
      </c>
      <c r="O27" s="27">
        <v>5.7022566199999999E-2</v>
      </c>
      <c r="P27" s="4" t="s">
        <v>19</v>
      </c>
      <c r="Q27" s="28"/>
      <c r="R27" s="25"/>
    </row>
    <row r="28" spans="1:18" s="2" customFormat="1" x14ac:dyDescent="0.25">
      <c r="A28" s="4">
        <v>23</v>
      </c>
      <c r="B28" s="6" t="s">
        <v>86</v>
      </c>
      <c r="C28" s="6" t="s">
        <v>103</v>
      </c>
      <c r="D28" s="6" t="s">
        <v>17</v>
      </c>
      <c r="E28" s="6" t="s">
        <v>33</v>
      </c>
      <c r="F28" s="41">
        <v>43174</v>
      </c>
      <c r="G28" s="4">
        <f t="shared" si="1"/>
        <v>1</v>
      </c>
      <c r="H28" s="12" t="s">
        <v>102</v>
      </c>
      <c r="I28" s="41">
        <v>43173</v>
      </c>
      <c r="J28" s="41">
        <v>43173</v>
      </c>
      <c r="K28" s="41">
        <v>43173</v>
      </c>
      <c r="L28" s="8">
        <v>166008786</v>
      </c>
      <c r="M28" s="9">
        <v>165982855.13</v>
      </c>
      <c r="N28" s="10">
        <v>99.984379820000001</v>
      </c>
      <c r="O28" s="27">
        <v>5.7022566199999999E-2</v>
      </c>
      <c r="P28" s="4" t="s">
        <v>19</v>
      </c>
      <c r="Q28" s="28"/>
      <c r="R28" s="25"/>
    </row>
    <row r="30" spans="1:18" x14ac:dyDescent="0.25">
      <c r="A30" s="1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9" bestFit="1" customWidth="1"/>
    <col min="7" max="7" width="13.140625" style="1" bestFit="1" customWidth="1"/>
    <col min="8" max="8" width="15.5703125" style="1" bestFit="1" customWidth="1"/>
    <col min="9" max="11" width="13.28515625" style="39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39">
        <v>43174</v>
      </c>
    </row>
    <row r="4" spans="1:19" x14ac:dyDescent="0.25">
      <c r="G4" s="38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0" t="s">
        <v>6</v>
      </c>
      <c r="G5" s="3" t="s">
        <v>7</v>
      </c>
      <c r="H5" s="3" t="s">
        <v>8</v>
      </c>
      <c r="I5" s="40" t="s">
        <v>9</v>
      </c>
      <c r="J5" s="40" t="s">
        <v>10</v>
      </c>
      <c r="K5" s="4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6" t="s">
        <v>39</v>
      </c>
      <c r="C6" s="6" t="s">
        <v>40</v>
      </c>
      <c r="D6" s="6" t="s">
        <v>17</v>
      </c>
      <c r="E6" s="6" t="s">
        <v>21</v>
      </c>
      <c r="F6" s="41">
        <v>46760</v>
      </c>
      <c r="G6" s="4">
        <f t="shared" ref="G6:G12" si="0">F6-$F$3</f>
        <v>3586</v>
      </c>
      <c r="H6" s="7" t="s">
        <v>101</v>
      </c>
      <c r="I6" s="41">
        <v>43173</v>
      </c>
      <c r="J6" s="41">
        <v>43173</v>
      </c>
      <c r="K6" s="41">
        <v>43174</v>
      </c>
      <c r="L6" s="8">
        <v>200000</v>
      </c>
      <c r="M6" s="9">
        <v>19578883</v>
      </c>
      <c r="N6" s="10">
        <v>96.56</v>
      </c>
      <c r="O6" s="21">
        <v>7.6757000000000006E-2</v>
      </c>
      <c r="P6" s="4" t="s">
        <v>19</v>
      </c>
      <c r="Q6" s="24"/>
      <c r="R6" s="26"/>
      <c r="S6" s="25"/>
    </row>
    <row r="7" spans="1:19" s="2" customFormat="1" x14ac:dyDescent="0.25">
      <c r="A7" s="4">
        <v>2</v>
      </c>
      <c r="B7" s="6" t="s">
        <v>39</v>
      </c>
      <c r="C7" s="6" t="s">
        <v>40</v>
      </c>
      <c r="D7" s="6" t="s">
        <v>17</v>
      </c>
      <c r="E7" s="6" t="s">
        <v>22</v>
      </c>
      <c r="F7" s="41">
        <v>46760</v>
      </c>
      <c r="G7" s="4">
        <f t="shared" si="0"/>
        <v>3586</v>
      </c>
      <c r="H7" s="7" t="s">
        <v>101</v>
      </c>
      <c r="I7" s="41">
        <v>43173</v>
      </c>
      <c r="J7" s="41">
        <v>43173</v>
      </c>
      <c r="K7" s="41">
        <v>43174</v>
      </c>
      <c r="L7" s="8">
        <v>50000</v>
      </c>
      <c r="M7" s="9">
        <v>4894721</v>
      </c>
      <c r="N7" s="10">
        <v>96.56</v>
      </c>
      <c r="O7" s="21">
        <v>7.6757000000000006E-2</v>
      </c>
      <c r="P7" s="4" t="s">
        <v>19</v>
      </c>
      <c r="Q7" s="24"/>
      <c r="R7" s="26"/>
    </row>
    <row r="8" spans="1:19" s="2" customFormat="1" x14ac:dyDescent="0.25">
      <c r="A8" s="4">
        <v>3</v>
      </c>
      <c r="B8" s="6" t="s">
        <v>39</v>
      </c>
      <c r="C8" s="6" t="s">
        <v>40</v>
      </c>
      <c r="D8" s="6" t="s">
        <v>17</v>
      </c>
      <c r="E8" s="6" t="s">
        <v>18</v>
      </c>
      <c r="F8" s="41">
        <v>46760</v>
      </c>
      <c r="G8" s="4">
        <f t="shared" si="0"/>
        <v>3586</v>
      </c>
      <c r="H8" s="7" t="s">
        <v>101</v>
      </c>
      <c r="I8" s="41">
        <v>43173</v>
      </c>
      <c r="J8" s="41">
        <v>43173</v>
      </c>
      <c r="K8" s="41">
        <v>43174</v>
      </c>
      <c r="L8" s="8">
        <v>50000</v>
      </c>
      <c r="M8" s="9">
        <v>4894721</v>
      </c>
      <c r="N8" s="10">
        <v>96.56</v>
      </c>
      <c r="O8" s="21">
        <v>7.6757000000000006E-2</v>
      </c>
      <c r="P8" s="4" t="s">
        <v>19</v>
      </c>
      <c r="Q8" s="24"/>
      <c r="R8" s="26"/>
    </row>
    <row r="9" spans="1:19" s="2" customFormat="1" x14ac:dyDescent="0.25">
      <c r="A9" s="4">
        <v>4</v>
      </c>
      <c r="B9" s="6" t="s">
        <v>39</v>
      </c>
      <c r="C9" s="6" t="s">
        <v>40</v>
      </c>
      <c r="D9" s="6" t="s">
        <v>17</v>
      </c>
      <c r="E9" s="6" t="s">
        <v>23</v>
      </c>
      <c r="F9" s="41">
        <v>46760</v>
      </c>
      <c r="G9" s="4">
        <f t="shared" si="0"/>
        <v>3586</v>
      </c>
      <c r="H9" s="7" t="s">
        <v>101</v>
      </c>
      <c r="I9" s="41">
        <v>43173</v>
      </c>
      <c r="J9" s="41">
        <v>43173</v>
      </c>
      <c r="K9" s="41">
        <v>43174</v>
      </c>
      <c r="L9" s="8">
        <v>500000</v>
      </c>
      <c r="M9" s="9">
        <v>48957208</v>
      </c>
      <c r="N9" s="10">
        <v>96.58</v>
      </c>
      <c r="O9" s="21">
        <v>7.6726000000000003E-2</v>
      </c>
      <c r="P9" s="4" t="s">
        <v>19</v>
      </c>
      <c r="Q9" s="24"/>
      <c r="R9" s="26"/>
    </row>
    <row r="10" spans="1:19" s="2" customFormat="1" x14ac:dyDescent="0.25">
      <c r="A10" s="4">
        <v>5</v>
      </c>
      <c r="B10" s="6" t="s">
        <v>39</v>
      </c>
      <c r="C10" s="6" t="s">
        <v>40</v>
      </c>
      <c r="D10" s="6" t="s">
        <v>17</v>
      </c>
      <c r="E10" s="6" t="s">
        <v>23</v>
      </c>
      <c r="F10" s="41">
        <v>46760</v>
      </c>
      <c r="G10" s="4">
        <f t="shared" si="0"/>
        <v>3586</v>
      </c>
      <c r="H10" s="7" t="s">
        <v>101</v>
      </c>
      <c r="I10" s="41">
        <v>43173</v>
      </c>
      <c r="J10" s="41">
        <v>43173</v>
      </c>
      <c r="K10" s="41">
        <v>43174</v>
      </c>
      <c r="L10" s="8">
        <v>200000</v>
      </c>
      <c r="M10" s="9">
        <v>19578883</v>
      </c>
      <c r="N10" s="10">
        <v>96.56</v>
      </c>
      <c r="O10" s="21">
        <v>7.6757000000000006E-2</v>
      </c>
      <c r="P10" s="4" t="s">
        <v>19</v>
      </c>
      <c r="Q10" s="24"/>
      <c r="R10" s="26"/>
    </row>
    <row r="11" spans="1:19" s="2" customFormat="1" x14ac:dyDescent="0.25">
      <c r="A11" s="4">
        <v>6</v>
      </c>
      <c r="B11" s="6" t="s">
        <v>89</v>
      </c>
      <c r="C11" s="6" t="s">
        <v>90</v>
      </c>
      <c r="D11" s="6" t="s">
        <v>17</v>
      </c>
      <c r="E11" s="6" t="s">
        <v>20</v>
      </c>
      <c r="F11" s="41">
        <v>43250</v>
      </c>
      <c r="G11" s="4">
        <f t="shared" si="0"/>
        <v>76</v>
      </c>
      <c r="H11" s="7" t="s">
        <v>101</v>
      </c>
      <c r="I11" s="41">
        <v>43173</v>
      </c>
      <c r="J11" s="41">
        <v>43173</v>
      </c>
      <c r="K11" s="41">
        <v>43174</v>
      </c>
      <c r="L11" s="8">
        <v>2500000</v>
      </c>
      <c r="M11" s="9">
        <v>246277000</v>
      </c>
      <c r="N11" s="10">
        <v>98.506799999999998</v>
      </c>
      <c r="O11" s="21">
        <v>7.2800000000000004E-2</v>
      </c>
      <c r="P11" s="4" t="s">
        <v>19</v>
      </c>
      <c r="Q11" s="24"/>
      <c r="R11" s="26"/>
    </row>
    <row r="12" spans="1:19" s="2" customFormat="1" x14ac:dyDescent="0.25">
      <c r="A12" s="4">
        <v>7</v>
      </c>
      <c r="B12" s="6" t="s">
        <v>89</v>
      </c>
      <c r="C12" s="6" t="s">
        <v>90</v>
      </c>
      <c r="D12" s="6" t="s">
        <v>17</v>
      </c>
      <c r="E12" s="6" t="s">
        <v>20</v>
      </c>
      <c r="F12" s="41">
        <v>43250</v>
      </c>
      <c r="G12" s="4">
        <f t="shared" si="0"/>
        <v>76</v>
      </c>
      <c r="H12" s="7" t="s">
        <v>101</v>
      </c>
      <c r="I12" s="41">
        <v>43173</v>
      </c>
      <c r="J12" s="41">
        <v>43173</v>
      </c>
      <c r="K12" s="41">
        <v>43174</v>
      </c>
      <c r="L12" s="8">
        <v>7500000</v>
      </c>
      <c r="M12" s="9">
        <v>738801000</v>
      </c>
      <c r="N12" s="10">
        <v>98.506799999999998</v>
      </c>
      <c r="O12" s="21">
        <v>7.2800000000000004E-2</v>
      </c>
      <c r="P12" s="4" t="s">
        <v>19</v>
      </c>
      <c r="Q12" s="24"/>
      <c r="R12" s="26"/>
    </row>
    <row r="13" spans="1:19" s="2" customFormat="1" x14ac:dyDescent="0.25">
      <c r="A13" s="4">
        <v>8</v>
      </c>
      <c r="B13" s="6" t="s">
        <v>91</v>
      </c>
      <c r="C13" s="6" t="s">
        <v>103</v>
      </c>
      <c r="D13" s="6" t="s">
        <v>17</v>
      </c>
      <c r="E13" s="6" t="s">
        <v>21</v>
      </c>
      <c r="F13" s="41">
        <v>43175</v>
      </c>
      <c r="G13" s="4">
        <f t="shared" ref="G13:G39" si="1">F13-$F$3</f>
        <v>1</v>
      </c>
      <c r="H13" s="12" t="s">
        <v>102</v>
      </c>
      <c r="I13" s="41">
        <v>43174</v>
      </c>
      <c r="J13" s="41">
        <v>43174</v>
      </c>
      <c r="K13" s="41">
        <v>43174</v>
      </c>
      <c r="L13" s="8">
        <v>25185645</v>
      </c>
      <c r="M13" s="9">
        <v>25181595.98</v>
      </c>
      <c r="N13" s="10">
        <v>99.983923300000001</v>
      </c>
      <c r="O13" s="21">
        <v>5.8689390000000001E-2</v>
      </c>
      <c r="P13" s="4" t="s">
        <v>19</v>
      </c>
      <c r="Q13" s="24"/>
      <c r="R13" s="26"/>
    </row>
    <row r="14" spans="1:19" s="2" customFormat="1" x14ac:dyDescent="0.25">
      <c r="A14" s="4">
        <v>9</v>
      </c>
      <c r="B14" s="6" t="s">
        <v>91</v>
      </c>
      <c r="C14" s="6" t="s">
        <v>103</v>
      </c>
      <c r="D14" s="6" t="s">
        <v>17</v>
      </c>
      <c r="E14" s="6" t="s">
        <v>22</v>
      </c>
      <c r="F14" s="41">
        <v>43175</v>
      </c>
      <c r="G14" s="4">
        <f t="shared" si="1"/>
        <v>1</v>
      </c>
      <c r="H14" s="12" t="s">
        <v>102</v>
      </c>
      <c r="I14" s="41">
        <v>43174</v>
      </c>
      <c r="J14" s="41">
        <v>43174</v>
      </c>
      <c r="K14" s="41">
        <v>43174</v>
      </c>
      <c r="L14" s="8">
        <v>11674866</v>
      </c>
      <c r="M14" s="9">
        <v>11672989.07</v>
      </c>
      <c r="N14" s="10">
        <v>99.983923300000001</v>
      </c>
      <c r="O14" s="21">
        <v>5.8689390000000001E-2</v>
      </c>
      <c r="P14" s="4" t="s">
        <v>19</v>
      </c>
      <c r="Q14" s="24"/>
      <c r="R14" s="26"/>
    </row>
    <row r="15" spans="1:19" s="2" customFormat="1" x14ac:dyDescent="0.25">
      <c r="A15" s="4">
        <v>10</v>
      </c>
      <c r="B15" s="6" t="s">
        <v>91</v>
      </c>
      <c r="C15" s="6" t="s">
        <v>103</v>
      </c>
      <c r="D15" s="6" t="s">
        <v>17</v>
      </c>
      <c r="E15" s="6" t="s">
        <v>18</v>
      </c>
      <c r="F15" s="41">
        <v>43175</v>
      </c>
      <c r="G15" s="4">
        <f t="shared" si="1"/>
        <v>1</v>
      </c>
      <c r="H15" s="12" t="s">
        <v>102</v>
      </c>
      <c r="I15" s="41">
        <v>43174</v>
      </c>
      <c r="J15" s="41">
        <v>43174</v>
      </c>
      <c r="K15" s="41">
        <v>43174</v>
      </c>
      <c r="L15" s="8">
        <v>15354951</v>
      </c>
      <c r="M15" s="9">
        <v>15352482.43</v>
      </c>
      <c r="N15" s="10">
        <v>99.983923300000001</v>
      </c>
      <c r="O15" s="21">
        <v>5.8689390000000001E-2</v>
      </c>
      <c r="P15" s="4" t="s">
        <v>19</v>
      </c>
      <c r="Q15" s="24"/>
      <c r="R15" s="26"/>
    </row>
    <row r="16" spans="1:19" s="2" customFormat="1" x14ac:dyDescent="0.25">
      <c r="A16" s="4">
        <v>11</v>
      </c>
      <c r="B16" s="6" t="s">
        <v>91</v>
      </c>
      <c r="C16" s="6" t="s">
        <v>103</v>
      </c>
      <c r="D16" s="6" t="s">
        <v>17</v>
      </c>
      <c r="E16" s="6" t="s">
        <v>23</v>
      </c>
      <c r="F16" s="41">
        <v>43175</v>
      </c>
      <c r="G16" s="4">
        <f t="shared" si="1"/>
        <v>1</v>
      </c>
      <c r="H16" s="12" t="s">
        <v>102</v>
      </c>
      <c r="I16" s="41">
        <v>43174</v>
      </c>
      <c r="J16" s="41">
        <v>43174</v>
      </c>
      <c r="K16" s="41">
        <v>43174</v>
      </c>
      <c r="L16" s="8">
        <v>1487485059</v>
      </c>
      <c r="M16" s="9">
        <v>1487245920.49</v>
      </c>
      <c r="N16" s="10">
        <v>99.983923300000001</v>
      </c>
      <c r="O16" s="21">
        <v>5.8689390000000001E-2</v>
      </c>
      <c r="P16" s="4" t="s">
        <v>19</v>
      </c>
      <c r="Q16" s="24"/>
      <c r="R16" s="26"/>
    </row>
    <row r="17" spans="1:18" s="2" customFormat="1" x14ac:dyDescent="0.25">
      <c r="A17" s="4">
        <v>12</v>
      </c>
      <c r="B17" s="6" t="s">
        <v>92</v>
      </c>
      <c r="C17" s="6" t="s">
        <v>93</v>
      </c>
      <c r="D17" s="6" t="s">
        <v>17</v>
      </c>
      <c r="E17" s="6" t="s">
        <v>23</v>
      </c>
      <c r="F17" s="41">
        <v>43187</v>
      </c>
      <c r="G17" s="4">
        <f t="shared" si="1"/>
        <v>13</v>
      </c>
      <c r="H17" s="12" t="s">
        <v>102</v>
      </c>
      <c r="I17" s="41">
        <v>43174</v>
      </c>
      <c r="J17" s="41">
        <v>43174</v>
      </c>
      <c r="K17" s="41">
        <v>43174</v>
      </c>
      <c r="L17" s="8">
        <v>2500000</v>
      </c>
      <c r="M17" s="9">
        <v>249357000</v>
      </c>
      <c r="N17" s="10">
        <v>99.742800000000003</v>
      </c>
      <c r="O17" s="21">
        <v>7.2400000000000006E-2</v>
      </c>
      <c r="P17" s="4" t="s">
        <v>19</v>
      </c>
      <c r="Q17" s="24"/>
      <c r="R17" s="26"/>
    </row>
    <row r="18" spans="1:18" s="2" customFormat="1" x14ac:dyDescent="0.25">
      <c r="A18" s="4">
        <v>13</v>
      </c>
      <c r="B18" s="6" t="s">
        <v>91</v>
      </c>
      <c r="C18" s="6" t="s">
        <v>103</v>
      </c>
      <c r="D18" s="6" t="s">
        <v>17</v>
      </c>
      <c r="E18" s="6" t="s">
        <v>24</v>
      </c>
      <c r="F18" s="41">
        <v>43175</v>
      </c>
      <c r="G18" s="4">
        <f t="shared" si="1"/>
        <v>1</v>
      </c>
      <c r="H18" s="12" t="s">
        <v>102</v>
      </c>
      <c r="I18" s="41">
        <v>43174</v>
      </c>
      <c r="J18" s="41">
        <v>43174</v>
      </c>
      <c r="K18" s="41">
        <v>43174</v>
      </c>
      <c r="L18" s="8">
        <v>14232084</v>
      </c>
      <c r="M18" s="9">
        <v>14229795.949999999</v>
      </c>
      <c r="N18" s="10">
        <v>99.983923300000001</v>
      </c>
      <c r="O18" s="21">
        <v>5.8689390000000001E-2</v>
      </c>
      <c r="P18" s="4" t="s">
        <v>19</v>
      </c>
      <c r="Q18" s="13"/>
    </row>
    <row r="19" spans="1:18" s="2" customFormat="1" x14ac:dyDescent="0.25">
      <c r="A19" s="4">
        <v>14</v>
      </c>
      <c r="B19" s="6" t="s">
        <v>46</v>
      </c>
      <c r="C19" s="6" t="s">
        <v>47</v>
      </c>
      <c r="D19" s="6" t="s">
        <v>17</v>
      </c>
      <c r="E19" s="6" t="s">
        <v>20</v>
      </c>
      <c r="F19" s="41">
        <v>43227</v>
      </c>
      <c r="G19" s="4">
        <f t="shared" si="1"/>
        <v>53</v>
      </c>
      <c r="H19" s="12" t="s">
        <v>102</v>
      </c>
      <c r="I19" s="41">
        <v>43174</v>
      </c>
      <c r="J19" s="41">
        <v>43174</v>
      </c>
      <c r="K19" s="41">
        <v>43174</v>
      </c>
      <c r="L19" s="8">
        <v>2500000</v>
      </c>
      <c r="M19" s="9">
        <v>247484500</v>
      </c>
      <c r="N19" s="10">
        <v>98.993799999999993</v>
      </c>
      <c r="O19" s="21">
        <v>6.9999000000000006E-2</v>
      </c>
      <c r="P19" s="4" t="s">
        <v>19</v>
      </c>
      <c r="Q19" s="13"/>
    </row>
    <row r="20" spans="1:18" s="2" customFormat="1" x14ac:dyDescent="0.25">
      <c r="A20" s="4">
        <v>15</v>
      </c>
      <c r="B20" s="6" t="s">
        <v>50</v>
      </c>
      <c r="C20" s="6" t="s">
        <v>51</v>
      </c>
      <c r="D20" s="6" t="s">
        <v>17</v>
      </c>
      <c r="E20" s="6" t="s">
        <v>20</v>
      </c>
      <c r="F20" s="41">
        <v>43234</v>
      </c>
      <c r="G20" s="4">
        <f t="shared" si="1"/>
        <v>60</v>
      </c>
      <c r="H20" s="12" t="s">
        <v>102</v>
      </c>
      <c r="I20" s="41">
        <v>43174</v>
      </c>
      <c r="J20" s="41">
        <v>43174</v>
      </c>
      <c r="K20" s="41">
        <v>43174</v>
      </c>
      <c r="L20" s="8">
        <v>7500000</v>
      </c>
      <c r="M20" s="9">
        <v>741094500</v>
      </c>
      <c r="N20" s="10">
        <v>98.812600000000003</v>
      </c>
      <c r="O20" s="21">
        <v>7.3101510000000008E-2</v>
      </c>
      <c r="P20" s="4" t="s">
        <v>19</v>
      </c>
      <c r="Q20" s="13"/>
    </row>
    <row r="21" spans="1:18" s="2" customFormat="1" x14ac:dyDescent="0.25">
      <c r="A21" s="4">
        <v>16</v>
      </c>
      <c r="B21" s="6" t="s">
        <v>94</v>
      </c>
      <c r="C21" s="6" t="s">
        <v>95</v>
      </c>
      <c r="D21" s="6" t="s">
        <v>17</v>
      </c>
      <c r="E21" s="6" t="s">
        <v>20</v>
      </c>
      <c r="F21" s="41">
        <v>43187</v>
      </c>
      <c r="G21" s="4">
        <f t="shared" si="1"/>
        <v>13</v>
      </c>
      <c r="H21" s="12" t="s">
        <v>102</v>
      </c>
      <c r="I21" s="41">
        <v>43174</v>
      </c>
      <c r="J21" s="41">
        <v>43174</v>
      </c>
      <c r="K21" s="41">
        <v>43174</v>
      </c>
      <c r="L21" s="8">
        <v>10000000</v>
      </c>
      <c r="M21" s="9">
        <v>997520000</v>
      </c>
      <c r="N21" s="10">
        <v>99.751999999999995</v>
      </c>
      <c r="O21" s="21">
        <v>6.9800000000000001E-2</v>
      </c>
      <c r="P21" s="4" t="s">
        <v>19</v>
      </c>
      <c r="Q21" s="13"/>
    </row>
    <row r="22" spans="1:18" s="2" customFormat="1" x14ac:dyDescent="0.25">
      <c r="A22" s="4">
        <v>17</v>
      </c>
      <c r="B22" s="6" t="s">
        <v>96</v>
      </c>
      <c r="C22" s="6" t="s">
        <v>97</v>
      </c>
      <c r="D22" s="6" t="s">
        <v>17</v>
      </c>
      <c r="E22" s="6" t="s">
        <v>20</v>
      </c>
      <c r="F22" s="41">
        <v>43187</v>
      </c>
      <c r="G22" s="4">
        <f t="shared" si="1"/>
        <v>13</v>
      </c>
      <c r="H22" s="12" t="s">
        <v>102</v>
      </c>
      <c r="I22" s="41">
        <v>43174</v>
      </c>
      <c r="J22" s="41">
        <v>43174</v>
      </c>
      <c r="K22" s="41">
        <v>43174</v>
      </c>
      <c r="L22" s="8">
        <v>30000000</v>
      </c>
      <c r="M22" s="9">
        <v>2992167000</v>
      </c>
      <c r="N22" s="10">
        <v>99.738900000000001</v>
      </c>
      <c r="O22" s="21">
        <v>7.3499999999999996E-2</v>
      </c>
      <c r="P22" s="4" t="s">
        <v>19</v>
      </c>
      <c r="Q22" s="13"/>
    </row>
    <row r="23" spans="1:18" s="2" customFormat="1" x14ac:dyDescent="0.25">
      <c r="A23" s="4">
        <v>18</v>
      </c>
      <c r="B23" s="6" t="s">
        <v>92</v>
      </c>
      <c r="C23" s="6" t="s">
        <v>93</v>
      </c>
      <c r="D23" s="6" t="s">
        <v>17</v>
      </c>
      <c r="E23" s="6" t="s">
        <v>20</v>
      </c>
      <c r="F23" s="41">
        <v>43187</v>
      </c>
      <c r="G23" s="4">
        <f t="shared" si="1"/>
        <v>13</v>
      </c>
      <c r="H23" s="12" t="s">
        <v>102</v>
      </c>
      <c r="I23" s="41">
        <v>43174</v>
      </c>
      <c r="J23" s="41">
        <v>43174</v>
      </c>
      <c r="K23" s="41">
        <v>43174</v>
      </c>
      <c r="L23" s="8">
        <v>47500000</v>
      </c>
      <c r="M23" s="9">
        <v>4737783000</v>
      </c>
      <c r="N23" s="10">
        <v>99.742800000000003</v>
      </c>
      <c r="O23" s="21">
        <v>7.2400000000000006E-2</v>
      </c>
      <c r="P23" s="4" t="s">
        <v>19</v>
      </c>
      <c r="Q23" s="28"/>
      <c r="R23" s="29"/>
    </row>
    <row r="24" spans="1:18" s="2" customFormat="1" x14ac:dyDescent="0.25">
      <c r="A24" s="4">
        <v>19</v>
      </c>
      <c r="B24" s="32" t="s">
        <v>50</v>
      </c>
      <c r="C24" s="6" t="s">
        <v>51</v>
      </c>
      <c r="D24" s="6" t="s">
        <v>17</v>
      </c>
      <c r="E24" s="6" t="s">
        <v>20</v>
      </c>
      <c r="F24" s="41">
        <v>43234</v>
      </c>
      <c r="G24" s="4">
        <f t="shared" si="1"/>
        <v>60</v>
      </c>
      <c r="H24" s="12" t="s">
        <v>102</v>
      </c>
      <c r="I24" s="41">
        <v>43174</v>
      </c>
      <c r="J24" s="41">
        <v>43174</v>
      </c>
      <c r="K24" s="41">
        <v>43174</v>
      </c>
      <c r="L24" s="8">
        <v>2500000</v>
      </c>
      <c r="M24" s="9">
        <v>247027000</v>
      </c>
      <c r="N24" s="10">
        <v>98.812600000000003</v>
      </c>
      <c r="O24" s="33">
        <v>7.3101510000000008E-2</v>
      </c>
      <c r="P24" s="4" t="s">
        <v>19</v>
      </c>
      <c r="Q24" s="28"/>
      <c r="R24" s="29"/>
    </row>
    <row r="25" spans="1:18" s="2" customFormat="1" x14ac:dyDescent="0.25">
      <c r="A25" s="4">
        <v>20</v>
      </c>
      <c r="B25" s="6" t="s">
        <v>98</v>
      </c>
      <c r="C25" s="6" t="s">
        <v>99</v>
      </c>
      <c r="D25" s="6" t="s">
        <v>17</v>
      </c>
      <c r="E25" s="6" t="s">
        <v>20</v>
      </c>
      <c r="F25" s="41">
        <v>43186</v>
      </c>
      <c r="G25" s="4">
        <f t="shared" si="1"/>
        <v>12</v>
      </c>
      <c r="H25" s="12" t="s">
        <v>102</v>
      </c>
      <c r="I25" s="41">
        <v>43174</v>
      </c>
      <c r="J25" s="41">
        <v>43174</v>
      </c>
      <c r="K25" s="41">
        <v>43174</v>
      </c>
      <c r="L25" s="8">
        <v>10000000</v>
      </c>
      <c r="M25" s="9">
        <v>997704000</v>
      </c>
      <c r="N25" s="10">
        <v>99.770399999999995</v>
      </c>
      <c r="O25" s="21">
        <v>6.9997000000000004E-2</v>
      </c>
      <c r="P25" s="4" t="s">
        <v>19</v>
      </c>
      <c r="Q25" s="28"/>
      <c r="R25" s="29"/>
    </row>
    <row r="26" spans="1:18" s="2" customFormat="1" x14ac:dyDescent="0.25">
      <c r="A26" s="4">
        <v>21</v>
      </c>
      <c r="B26" s="6" t="s">
        <v>91</v>
      </c>
      <c r="C26" s="6" t="s">
        <v>103</v>
      </c>
      <c r="D26" s="6" t="s">
        <v>17</v>
      </c>
      <c r="E26" s="6" t="s">
        <v>20</v>
      </c>
      <c r="F26" s="41">
        <v>43175</v>
      </c>
      <c r="G26" s="4">
        <f t="shared" si="1"/>
        <v>1</v>
      </c>
      <c r="H26" s="12" t="s">
        <v>102</v>
      </c>
      <c r="I26" s="41">
        <v>43174</v>
      </c>
      <c r="J26" s="41">
        <v>43174</v>
      </c>
      <c r="K26" s="41">
        <v>43174</v>
      </c>
      <c r="L26" s="8">
        <v>119757708</v>
      </c>
      <c r="M26" s="9">
        <v>119738454.91</v>
      </c>
      <c r="N26" s="10">
        <v>99.983923300000001</v>
      </c>
      <c r="O26" s="21">
        <v>5.8689390000000001E-2</v>
      </c>
      <c r="P26" s="4" t="s">
        <v>19</v>
      </c>
      <c r="Q26" s="28"/>
      <c r="R26" s="29"/>
    </row>
    <row r="27" spans="1:18" s="2" customFormat="1" x14ac:dyDescent="0.25">
      <c r="A27" s="4">
        <v>22</v>
      </c>
      <c r="B27" s="6" t="s">
        <v>91</v>
      </c>
      <c r="C27" s="6" t="s">
        <v>103</v>
      </c>
      <c r="D27" s="6" t="s">
        <v>17</v>
      </c>
      <c r="E27" s="6" t="s">
        <v>25</v>
      </c>
      <c r="F27" s="41">
        <v>43175</v>
      </c>
      <c r="G27" s="4">
        <f t="shared" si="1"/>
        <v>1</v>
      </c>
      <c r="H27" s="12" t="s">
        <v>102</v>
      </c>
      <c r="I27" s="41">
        <v>43174</v>
      </c>
      <c r="J27" s="41">
        <v>43174</v>
      </c>
      <c r="K27" s="41">
        <v>43174</v>
      </c>
      <c r="L27" s="8">
        <v>95122678</v>
      </c>
      <c r="M27" s="9">
        <v>95107385.409999996</v>
      </c>
      <c r="N27" s="10">
        <v>99.983923300000001</v>
      </c>
      <c r="O27" s="21">
        <v>5.8689390000000001E-2</v>
      </c>
      <c r="P27" s="4" t="s">
        <v>19</v>
      </c>
      <c r="Q27" s="28"/>
      <c r="R27" s="29"/>
    </row>
    <row r="28" spans="1:18" s="2" customFormat="1" x14ac:dyDescent="0.25">
      <c r="A28" s="4">
        <v>23</v>
      </c>
      <c r="B28" s="6" t="s">
        <v>91</v>
      </c>
      <c r="C28" s="6" t="s">
        <v>103</v>
      </c>
      <c r="D28" s="6" t="s">
        <v>17</v>
      </c>
      <c r="E28" s="6" t="s">
        <v>26</v>
      </c>
      <c r="F28" s="41">
        <v>43175</v>
      </c>
      <c r="G28" s="4">
        <f t="shared" si="1"/>
        <v>1</v>
      </c>
      <c r="H28" s="12" t="s">
        <v>102</v>
      </c>
      <c r="I28" s="41">
        <v>43174</v>
      </c>
      <c r="J28" s="41">
        <v>43174</v>
      </c>
      <c r="K28" s="41">
        <v>43174</v>
      </c>
      <c r="L28" s="8">
        <v>58214</v>
      </c>
      <c r="M28" s="9">
        <v>58204.639999999999</v>
      </c>
      <c r="N28" s="10">
        <v>99.983923300000001</v>
      </c>
      <c r="O28" s="21">
        <v>5.8689390000000001E-2</v>
      </c>
      <c r="P28" s="4" t="s">
        <v>19</v>
      </c>
      <c r="Q28" s="28"/>
      <c r="R28" s="29"/>
    </row>
    <row r="29" spans="1:18" s="2" customFormat="1" x14ac:dyDescent="0.25">
      <c r="A29" s="4">
        <v>24</v>
      </c>
      <c r="B29" s="6" t="s">
        <v>91</v>
      </c>
      <c r="C29" s="6" t="s">
        <v>103</v>
      </c>
      <c r="D29" s="6" t="s">
        <v>17</v>
      </c>
      <c r="E29" s="6" t="s">
        <v>27</v>
      </c>
      <c r="F29" s="41">
        <v>43175</v>
      </c>
      <c r="G29" s="4">
        <f t="shared" si="1"/>
        <v>1</v>
      </c>
      <c r="H29" s="12" t="s">
        <v>102</v>
      </c>
      <c r="I29" s="41">
        <v>43174</v>
      </c>
      <c r="J29" s="41">
        <v>43174</v>
      </c>
      <c r="K29" s="41">
        <v>43174</v>
      </c>
      <c r="L29" s="8">
        <v>170442961</v>
      </c>
      <c r="M29" s="9">
        <v>170415559.40000001</v>
      </c>
      <c r="N29" s="10">
        <v>99.983923300000001</v>
      </c>
      <c r="O29" s="21">
        <v>5.8689390000000001E-2</v>
      </c>
      <c r="P29" s="4" t="s">
        <v>19</v>
      </c>
      <c r="Q29" s="28"/>
      <c r="R29" s="29"/>
    </row>
    <row r="30" spans="1:18" s="2" customFormat="1" x14ac:dyDescent="0.25">
      <c r="A30" s="4">
        <v>25</v>
      </c>
      <c r="B30" s="6" t="s">
        <v>91</v>
      </c>
      <c r="C30" s="6" t="s">
        <v>103</v>
      </c>
      <c r="D30" s="6" t="s">
        <v>17</v>
      </c>
      <c r="E30" s="6" t="s">
        <v>29</v>
      </c>
      <c r="F30" s="41">
        <v>43175</v>
      </c>
      <c r="G30" s="4">
        <f t="shared" si="1"/>
        <v>1</v>
      </c>
      <c r="H30" s="12" t="s">
        <v>102</v>
      </c>
      <c r="I30" s="41">
        <v>43174</v>
      </c>
      <c r="J30" s="41">
        <v>43174</v>
      </c>
      <c r="K30" s="41">
        <v>43174</v>
      </c>
      <c r="L30" s="8">
        <v>7343350</v>
      </c>
      <c r="M30" s="9">
        <v>7342169.4299999997</v>
      </c>
      <c r="N30" s="10">
        <v>99.983923300000001</v>
      </c>
      <c r="O30" s="21">
        <v>5.8689390000000001E-2</v>
      </c>
      <c r="P30" s="4" t="s">
        <v>19</v>
      </c>
      <c r="Q30" s="28"/>
      <c r="R30" s="29"/>
    </row>
    <row r="31" spans="1:18" s="2" customFormat="1" x14ac:dyDescent="0.25">
      <c r="A31" s="4">
        <v>26</v>
      </c>
      <c r="B31" s="6" t="s">
        <v>91</v>
      </c>
      <c r="C31" s="6" t="s">
        <v>103</v>
      </c>
      <c r="D31" s="6" t="s">
        <v>17</v>
      </c>
      <c r="E31" s="6" t="s">
        <v>30</v>
      </c>
      <c r="F31" s="41">
        <v>43175</v>
      </c>
      <c r="G31" s="4">
        <f t="shared" si="1"/>
        <v>1</v>
      </c>
      <c r="H31" s="12" t="s">
        <v>102</v>
      </c>
      <c r="I31" s="41">
        <v>43174</v>
      </c>
      <c r="J31" s="41">
        <v>43174</v>
      </c>
      <c r="K31" s="41">
        <v>43174</v>
      </c>
      <c r="L31" s="8">
        <v>670658891</v>
      </c>
      <c r="M31" s="9">
        <v>670551071.17999995</v>
      </c>
      <c r="N31" s="10">
        <v>99.983923300000001</v>
      </c>
      <c r="O31" s="21">
        <v>5.8689390000000001E-2</v>
      </c>
      <c r="P31" s="4" t="s">
        <v>19</v>
      </c>
      <c r="Q31" s="28"/>
      <c r="R31" s="29"/>
    </row>
    <row r="32" spans="1:18" s="2" customFormat="1" x14ac:dyDescent="0.25">
      <c r="A32" s="4">
        <v>27</v>
      </c>
      <c r="B32" s="6" t="s">
        <v>91</v>
      </c>
      <c r="C32" s="6" t="s">
        <v>103</v>
      </c>
      <c r="D32" s="6" t="s">
        <v>17</v>
      </c>
      <c r="E32" s="6" t="s">
        <v>31</v>
      </c>
      <c r="F32" s="41">
        <v>43175</v>
      </c>
      <c r="G32" s="4">
        <f t="shared" si="1"/>
        <v>1</v>
      </c>
      <c r="H32" s="12" t="s">
        <v>102</v>
      </c>
      <c r="I32" s="41">
        <v>43174</v>
      </c>
      <c r="J32" s="41">
        <v>43174</v>
      </c>
      <c r="K32" s="41">
        <v>43174</v>
      </c>
      <c r="L32" s="8">
        <v>5627782</v>
      </c>
      <c r="M32" s="9">
        <v>5626877.2400000002</v>
      </c>
      <c r="N32" s="10">
        <v>99.983923300000001</v>
      </c>
      <c r="O32" s="21">
        <v>5.8689390000000001E-2</v>
      </c>
      <c r="P32" s="4" t="s">
        <v>19</v>
      </c>
      <c r="Q32" s="28"/>
      <c r="R32" s="29"/>
    </row>
    <row r="33" spans="1:18" s="2" customFormat="1" x14ac:dyDescent="0.25">
      <c r="A33" s="4">
        <v>28</v>
      </c>
      <c r="B33" s="6" t="s">
        <v>91</v>
      </c>
      <c r="C33" s="6" t="s">
        <v>103</v>
      </c>
      <c r="D33" s="6" t="s">
        <v>17</v>
      </c>
      <c r="E33" s="6" t="s">
        <v>32</v>
      </c>
      <c r="F33" s="41">
        <v>43175</v>
      </c>
      <c r="G33" s="4">
        <f t="shared" si="1"/>
        <v>1</v>
      </c>
      <c r="H33" s="12" t="s">
        <v>102</v>
      </c>
      <c r="I33" s="41">
        <v>43174</v>
      </c>
      <c r="J33" s="41">
        <v>43174</v>
      </c>
      <c r="K33" s="41">
        <v>43174</v>
      </c>
      <c r="L33" s="8">
        <v>44123722</v>
      </c>
      <c r="M33" s="9">
        <v>44116628.359999999</v>
      </c>
      <c r="N33" s="10">
        <v>99.983923300000001</v>
      </c>
      <c r="O33" s="21">
        <v>5.8689390000000001E-2</v>
      </c>
      <c r="P33" s="4" t="s">
        <v>19</v>
      </c>
      <c r="Q33" s="28"/>
      <c r="R33" s="29"/>
    </row>
    <row r="34" spans="1:18" s="2" customFormat="1" x14ac:dyDescent="0.25">
      <c r="A34" s="4">
        <v>29</v>
      </c>
      <c r="B34" s="6" t="s">
        <v>91</v>
      </c>
      <c r="C34" s="6" t="s">
        <v>103</v>
      </c>
      <c r="D34" s="6" t="s">
        <v>17</v>
      </c>
      <c r="E34" s="6" t="s">
        <v>34</v>
      </c>
      <c r="F34" s="41">
        <v>43175</v>
      </c>
      <c r="G34" s="4">
        <f t="shared" si="1"/>
        <v>1</v>
      </c>
      <c r="H34" s="12" t="s">
        <v>102</v>
      </c>
      <c r="I34" s="41">
        <v>43174</v>
      </c>
      <c r="J34" s="41">
        <v>43174</v>
      </c>
      <c r="K34" s="41">
        <v>43174</v>
      </c>
      <c r="L34" s="8">
        <v>69739800</v>
      </c>
      <c r="M34" s="9">
        <v>69728588.140000001</v>
      </c>
      <c r="N34" s="10">
        <v>99.983923300000001</v>
      </c>
      <c r="O34" s="21">
        <v>5.8689390000000001E-2</v>
      </c>
      <c r="P34" s="4" t="s">
        <v>19</v>
      </c>
      <c r="Q34" s="28"/>
      <c r="R34" s="29"/>
    </row>
    <row r="35" spans="1:18" s="2" customFormat="1" x14ac:dyDescent="0.25">
      <c r="A35" s="4">
        <v>30</v>
      </c>
      <c r="B35" s="6" t="s">
        <v>91</v>
      </c>
      <c r="C35" s="6" t="s">
        <v>103</v>
      </c>
      <c r="D35" s="6" t="s">
        <v>17</v>
      </c>
      <c r="E35" s="6" t="s">
        <v>35</v>
      </c>
      <c r="F35" s="41">
        <v>43175</v>
      </c>
      <c r="G35" s="4">
        <f t="shared" si="1"/>
        <v>1</v>
      </c>
      <c r="H35" s="12" t="s">
        <v>102</v>
      </c>
      <c r="I35" s="41">
        <v>43174</v>
      </c>
      <c r="J35" s="41">
        <v>43174</v>
      </c>
      <c r="K35" s="41">
        <v>43174</v>
      </c>
      <c r="L35" s="8">
        <v>103053342</v>
      </c>
      <c r="M35" s="9">
        <v>103036774.42</v>
      </c>
      <c r="N35" s="10">
        <v>99.983923300000001</v>
      </c>
      <c r="O35" s="21">
        <v>5.8689390000000001E-2</v>
      </c>
      <c r="P35" s="4" t="s">
        <v>19</v>
      </c>
      <c r="Q35" s="28"/>
      <c r="R35" s="29"/>
    </row>
    <row r="36" spans="1:18" s="2" customFormat="1" x14ac:dyDescent="0.25">
      <c r="A36" s="4">
        <v>31</v>
      </c>
      <c r="B36" s="6" t="s">
        <v>91</v>
      </c>
      <c r="C36" s="6" t="s">
        <v>103</v>
      </c>
      <c r="D36" s="6" t="s">
        <v>17</v>
      </c>
      <c r="E36" s="6" t="s">
        <v>36</v>
      </c>
      <c r="F36" s="41">
        <v>43175</v>
      </c>
      <c r="G36" s="4">
        <f t="shared" si="1"/>
        <v>1</v>
      </c>
      <c r="H36" s="12" t="s">
        <v>102</v>
      </c>
      <c r="I36" s="41">
        <v>43174</v>
      </c>
      <c r="J36" s="41">
        <v>43174</v>
      </c>
      <c r="K36" s="41">
        <v>43174</v>
      </c>
      <c r="L36" s="8">
        <v>4102356</v>
      </c>
      <c r="M36" s="9">
        <v>4101696.48</v>
      </c>
      <c r="N36" s="10">
        <v>99.983923300000001</v>
      </c>
      <c r="O36" s="21">
        <v>5.8689390000000001E-2</v>
      </c>
      <c r="P36" s="4" t="s">
        <v>19</v>
      </c>
      <c r="Q36" s="28"/>
      <c r="R36" s="29"/>
    </row>
    <row r="37" spans="1:18" s="2" customFormat="1" x14ac:dyDescent="0.25">
      <c r="A37" s="4">
        <v>32</v>
      </c>
      <c r="B37" s="6" t="s">
        <v>91</v>
      </c>
      <c r="C37" s="6" t="s">
        <v>103</v>
      </c>
      <c r="D37" s="6" t="s">
        <v>17</v>
      </c>
      <c r="E37" s="6" t="s">
        <v>37</v>
      </c>
      <c r="F37" s="41">
        <v>43175</v>
      </c>
      <c r="G37" s="4">
        <f t="shared" si="1"/>
        <v>1</v>
      </c>
      <c r="H37" s="12" t="s">
        <v>102</v>
      </c>
      <c r="I37" s="41">
        <v>43174</v>
      </c>
      <c r="J37" s="41">
        <v>43174</v>
      </c>
      <c r="K37" s="41">
        <v>43174</v>
      </c>
      <c r="L37" s="8">
        <v>62346290</v>
      </c>
      <c r="M37" s="9">
        <v>62336266.770000003</v>
      </c>
      <c r="N37" s="10">
        <v>99.983923300000001</v>
      </c>
      <c r="O37" s="21">
        <v>5.8689390000000001E-2</v>
      </c>
      <c r="P37" s="4" t="s">
        <v>19</v>
      </c>
      <c r="Q37" s="28"/>
      <c r="R37" s="29"/>
    </row>
    <row r="38" spans="1:18" s="2" customFormat="1" x14ac:dyDescent="0.25">
      <c r="A38" s="4">
        <v>33</v>
      </c>
      <c r="B38" s="6" t="s">
        <v>91</v>
      </c>
      <c r="C38" s="6" t="s">
        <v>103</v>
      </c>
      <c r="D38" s="6" t="s">
        <v>17</v>
      </c>
      <c r="E38" s="6" t="s">
        <v>28</v>
      </c>
      <c r="F38" s="41">
        <v>43175</v>
      </c>
      <c r="G38" s="4">
        <f t="shared" si="1"/>
        <v>1</v>
      </c>
      <c r="H38" s="12" t="s">
        <v>102</v>
      </c>
      <c r="I38" s="41">
        <v>43174</v>
      </c>
      <c r="J38" s="41">
        <v>43174</v>
      </c>
      <c r="K38" s="41">
        <v>43174</v>
      </c>
      <c r="L38" s="8">
        <v>1140772585</v>
      </c>
      <c r="M38" s="9">
        <v>1140589186.4100001</v>
      </c>
      <c r="N38" s="10">
        <v>99.983923300000001</v>
      </c>
      <c r="O38" s="21">
        <v>5.8689390000000001E-2</v>
      </c>
      <c r="P38" s="4" t="s">
        <v>19</v>
      </c>
      <c r="Q38" s="28"/>
      <c r="R38" s="29"/>
    </row>
    <row r="39" spans="1:18" s="2" customFormat="1" x14ac:dyDescent="0.25">
      <c r="A39" s="4">
        <v>34</v>
      </c>
      <c r="B39" s="6" t="s">
        <v>91</v>
      </c>
      <c r="C39" s="6" t="s">
        <v>103</v>
      </c>
      <c r="D39" s="6" t="s">
        <v>17</v>
      </c>
      <c r="E39" s="6" t="s">
        <v>33</v>
      </c>
      <c r="F39" s="41">
        <v>43175</v>
      </c>
      <c r="G39" s="4">
        <f t="shared" si="1"/>
        <v>1</v>
      </c>
      <c r="H39" s="12" t="s">
        <v>102</v>
      </c>
      <c r="I39" s="41">
        <v>43174</v>
      </c>
      <c r="J39" s="41">
        <v>43174</v>
      </c>
      <c r="K39" s="41">
        <v>43174</v>
      </c>
      <c r="L39" s="8">
        <v>165917716</v>
      </c>
      <c r="M39" s="9">
        <v>165891041.91</v>
      </c>
      <c r="N39" s="10">
        <v>99.983923300000001</v>
      </c>
      <c r="O39" s="21">
        <v>5.8689390000000001E-2</v>
      </c>
      <c r="P39" s="4" t="s">
        <v>19</v>
      </c>
      <c r="Q39" s="28"/>
      <c r="R39" s="29"/>
    </row>
    <row r="41" spans="1:18" x14ac:dyDescent="0.25">
      <c r="A41" s="1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7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9" bestFit="1" customWidth="1"/>
    <col min="7" max="7" width="13.140625" style="1" bestFit="1" customWidth="1"/>
    <col min="8" max="8" width="15.5703125" style="1" bestFit="1" customWidth="1"/>
    <col min="9" max="11" width="13.28515625" style="39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9">
        <v>43175</v>
      </c>
    </row>
    <row r="4" spans="1:18" x14ac:dyDescent="0.25">
      <c r="G4" s="14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0" t="s">
        <v>6</v>
      </c>
      <c r="G5" s="3" t="s">
        <v>7</v>
      </c>
      <c r="H5" s="3" t="s">
        <v>8</v>
      </c>
      <c r="I5" s="40" t="s">
        <v>9</v>
      </c>
      <c r="J5" s="40" t="s">
        <v>10</v>
      </c>
      <c r="K5" s="4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31" t="s">
        <v>100</v>
      </c>
      <c r="C6" s="31" t="s">
        <v>103</v>
      </c>
      <c r="D6" s="31" t="s">
        <v>17</v>
      </c>
      <c r="E6" s="31" t="s">
        <v>21</v>
      </c>
      <c r="F6" s="52">
        <v>43178</v>
      </c>
      <c r="G6" s="43">
        <f t="shared" ref="G6:G25" si="0">F6-$F$3</f>
        <v>3</v>
      </c>
      <c r="H6" s="44" t="s">
        <v>102</v>
      </c>
      <c r="I6" s="52">
        <v>43175</v>
      </c>
      <c r="J6" s="52">
        <v>43175</v>
      </c>
      <c r="K6" s="52">
        <v>43175</v>
      </c>
      <c r="L6" s="34">
        <v>26193775</v>
      </c>
      <c r="M6" s="35">
        <v>26182286.91</v>
      </c>
      <c r="N6" s="36">
        <v>99.956141909999999</v>
      </c>
      <c r="O6" s="37">
        <v>5.3384094800000004E-2</v>
      </c>
      <c r="P6" s="4" t="s">
        <v>19</v>
      </c>
      <c r="Q6" s="25"/>
    </row>
    <row r="7" spans="1:18" s="2" customFormat="1" x14ac:dyDescent="0.25">
      <c r="A7" s="4">
        <v>2</v>
      </c>
      <c r="B7" s="31" t="s">
        <v>100</v>
      </c>
      <c r="C7" s="31" t="s">
        <v>103</v>
      </c>
      <c r="D7" s="31" t="s">
        <v>17</v>
      </c>
      <c r="E7" s="31" t="s">
        <v>22</v>
      </c>
      <c r="F7" s="53">
        <v>43178</v>
      </c>
      <c r="G7" s="4">
        <f t="shared" si="0"/>
        <v>3</v>
      </c>
      <c r="H7" s="12" t="s">
        <v>102</v>
      </c>
      <c r="I7" s="53">
        <v>43175</v>
      </c>
      <c r="J7" s="53">
        <v>43175</v>
      </c>
      <c r="K7" s="53">
        <v>43175</v>
      </c>
      <c r="L7" s="34">
        <v>11678743</v>
      </c>
      <c r="M7" s="35">
        <v>11673620.93</v>
      </c>
      <c r="N7" s="36">
        <v>99.956141909999999</v>
      </c>
      <c r="O7" s="37">
        <v>5.3384094800000004E-2</v>
      </c>
      <c r="P7" s="4" t="s">
        <v>19</v>
      </c>
      <c r="Q7" s="25"/>
    </row>
    <row r="8" spans="1:18" s="2" customFormat="1" x14ac:dyDescent="0.25">
      <c r="A8" s="4">
        <v>3</v>
      </c>
      <c r="B8" s="31" t="s">
        <v>100</v>
      </c>
      <c r="C8" s="31" t="s">
        <v>103</v>
      </c>
      <c r="D8" s="31" t="s">
        <v>17</v>
      </c>
      <c r="E8" s="31" t="s">
        <v>18</v>
      </c>
      <c r="F8" s="53">
        <v>43178</v>
      </c>
      <c r="G8" s="4">
        <f t="shared" si="0"/>
        <v>3</v>
      </c>
      <c r="H8" s="12" t="s">
        <v>102</v>
      </c>
      <c r="I8" s="53">
        <v>43175</v>
      </c>
      <c r="J8" s="53">
        <v>43175</v>
      </c>
      <c r="K8" s="53">
        <v>43175</v>
      </c>
      <c r="L8" s="34">
        <v>15296802</v>
      </c>
      <c r="M8" s="35">
        <v>15290093.109999999</v>
      </c>
      <c r="N8" s="36">
        <v>99.956141909999999</v>
      </c>
      <c r="O8" s="37">
        <v>5.3384094800000004E-2</v>
      </c>
      <c r="P8" s="4" t="s">
        <v>19</v>
      </c>
      <c r="Q8" s="25"/>
    </row>
    <row r="9" spans="1:18" s="2" customFormat="1" x14ac:dyDescent="0.25">
      <c r="A9" s="4">
        <v>4</v>
      </c>
      <c r="B9" s="31" t="s">
        <v>100</v>
      </c>
      <c r="C9" s="31" t="s">
        <v>103</v>
      </c>
      <c r="D9" s="31" t="s">
        <v>17</v>
      </c>
      <c r="E9" s="31" t="s">
        <v>23</v>
      </c>
      <c r="F9" s="53">
        <v>43178</v>
      </c>
      <c r="G9" s="4">
        <f t="shared" si="0"/>
        <v>3</v>
      </c>
      <c r="H9" s="12" t="s">
        <v>102</v>
      </c>
      <c r="I9" s="53">
        <v>43175</v>
      </c>
      <c r="J9" s="53">
        <v>43175</v>
      </c>
      <c r="K9" s="53">
        <v>43175</v>
      </c>
      <c r="L9" s="34">
        <v>38932763</v>
      </c>
      <c r="M9" s="35">
        <v>38915687.829999998</v>
      </c>
      <c r="N9" s="36">
        <v>99.956141909999999</v>
      </c>
      <c r="O9" s="37">
        <v>5.3384094800000004E-2</v>
      </c>
      <c r="P9" s="4" t="s">
        <v>19</v>
      </c>
      <c r="Q9" s="25"/>
    </row>
    <row r="10" spans="1:18" s="2" customFormat="1" x14ac:dyDescent="0.25">
      <c r="A10" s="4">
        <v>5</v>
      </c>
      <c r="B10" s="31" t="s">
        <v>100</v>
      </c>
      <c r="C10" s="31" t="s">
        <v>103</v>
      </c>
      <c r="D10" s="31" t="s">
        <v>17</v>
      </c>
      <c r="E10" s="31" t="s">
        <v>24</v>
      </c>
      <c r="F10" s="53">
        <v>43178</v>
      </c>
      <c r="G10" s="4">
        <f t="shared" si="0"/>
        <v>3</v>
      </c>
      <c r="H10" s="12" t="s">
        <v>102</v>
      </c>
      <c r="I10" s="53">
        <v>43175</v>
      </c>
      <c r="J10" s="53">
        <v>43175</v>
      </c>
      <c r="K10" s="53">
        <v>43175</v>
      </c>
      <c r="L10" s="34">
        <v>14486787</v>
      </c>
      <c r="M10" s="35">
        <v>14480433.369999999</v>
      </c>
      <c r="N10" s="36">
        <v>99.956141909999999</v>
      </c>
      <c r="O10" s="37">
        <v>5.3384094800000004E-2</v>
      </c>
      <c r="P10" s="4" t="s">
        <v>19</v>
      </c>
      <c r="Q10" s="25"/>
    </row>
    <row r="11" spans="1:18" s="2" customFormat="1" x14ac:dyDescent="0.25">
      <c r="A11" s="4">
        <v>6</v>
      </c>
      <c r="B11" s="31" t="s">
        <v>94</v>
      </c>
      <c r="C11" s="31" t="s">
        <v>95</v>
      </c>
      <c r="D11" s="31" t="s">
        <v>17</v>
      </c>
      <c r="E11" s="31" t="s">
        <v>20</v>
      </c>
      <c r="F11" s="53">
        <v>43187</v>
      </c>
      <c r="G11" s="4">
        <f t="shared" si="0"/>
        <v>12</v>
      </c>
      <c r="H11" s="12" t="s">
        <v>102</v>
      </c>
      <c r="I11" s="53">
        <v>43175</v>
      </c>
      <c r="J11" s="53">
        <v>43175</v>
      </c>
      <c r="K11" s="53">
        <v>43175</v>
      </c>
      <c r="L11" s="34">
        <v>12500000</v>
      </c>
      <c r="M11" s="35">
        <v>1247137500</v>
      </c>
      <c r="N11" s="36">
        <v>99.771000000000001</v>
      </c>
      <c r="O11" s="37">
        <v>6.9800000000000001E-2</v>
      </c>
      <c r="P11" s="4" t="s">
        <v>19</v>
      </c>
      <c r="Q11" s="25"/>
    </row>
    <row r="12" spans="1:18" s="2" customFormat="1" x14ac:dyDescent="0.25">
      <c r="A12" s="4">
        <v>7</v>
      </c>
      <c r="B12" s="55" t="s">
        <v>52</v>
      </c>
      <c r="C12" s="55" t="s">
        <v>53</v>
      </c>
      <c r="D12" s="31" t="s">
        <v>17</v>
      </c>
      <c r="E12" s="31" t="s">
        <v>20</v>
      </c>
      <c r="F12" s="53">
        <v>43231</v>
      </c>
      <c r="G12" s="4">
        <f t="shared" si="0"/>
        <v>56</v>
      </c>
      <c r="H12" s="12" t="s">
        <v>102</v>
      </c>
      <c r="I12" s="53">
        <v>43175</v>
      </c>
      <c r="J12" s="53">
        <v>43175</v>
      </c>
      <c r="K12" s="53">
        <v>43175</v>
      </c>
      <c r="L12" s="34">
        <v>2500000</v>
      </c>
      <c r="M12" s="35">
        <v>247400000</v>
      </c>
      <c r="N12" s="36">
        <v>98.96</v>
      </c>
      <c r="O12" s="37">
        <v>6.8498000000000003E-2</v>
      </c>
      <c r="P12" s="4" t="s">
        <v>19</v>
      </c>
      <c r="Q12" s="25"/>
    </row>
    <row r="13" spans="1:18" s="2" customFormat="1" x14ac:dyDescent="0.25">
      <c r="A13" s="4">
        <v>8</v>
      </c>
      <c r="B13" s="31" t="s">
        <v>100</v>
      </c>
      <c r="C13" s="31" t="s">
        <v>103</v>
      </c>
      <c r="D13" s="31" t="s">
        <v>17</v>
      </c>
      <c r="E13" s="31" t="s">
        <v>25</v>
      </c>
      <c r="F13" s="53">
        <v>43178</v>
      </c>
      <c r="G13" s="4">
        <f t="shared" si="0"/>
        <v>3</v>
      </c>
      <c r="H13" s="12" t="s">
        <v>102</v>
      </c>
      <c r="I13" s="53">
        <v>43175</v>
      </c>
      <c r="J13" s="53">
        <v>43175</v>
      </c>
      <c r="K13" s="53">
        <v>43175</v>
      </c>
      <c r="L13" s="34">
        <v>97640467</v>
      </c>
      <c r="M13" s="35">
        <v>97597643.760000005</v>
      </c>
      <c r="N13" s="36">
        <v>99.956141909999999</v>
      </c>
      <c r="O13" s="37">
        <v>5.3384094800000004E-2</v>
      </c>
      <c r="P13" s="4" t="s">
        <v>19</v>
      </c>
      <c r="Q13" s="25"/>
    </row>
    <row r="14" spans="1:18" s="2" customFormat="1" x14ac:dyDescent="0.25">
      <c r="A14" s="4">
        <v>9</v>
      </c>
      <c r="B14" s="31" t="s">
        <v>100</v>
      </c>
      <c r="C14" s="31" t="s">
        <v>103</v>
      </c>
      <c r="D14" s="31" t="s">
        <v>17</v>
      </c>
      <c r="E14" s="31" t="s">
        <v>26</v>
      </c>
      <c r="F14" s="53">
        <v>43178</v>
      </c>
      <c r="G14" s="4">
        <f t="shared" si="0"/>
        <v>3</v>
      </c>
      <c r="H14" s="12" t="s">
        <v>102</v>
      </c>
      <c r="I14" s="53">
        <v>43175</v>
      </c>
      <c r="J14" s="53">
        <v>43175</v>
      </c>
      <c r="K14" s="53">
        <v>43175</v>
      </c>
      <c r="L14" s="34">
        <v>414212</v>
      </c>
      <c r="M14" s="35">
        <v>414030.33</v>
      </c>
      <c r="N14" s="36">
        <v>99.956141909999999</v>
      </c>
      <c r="O14" s="37">
        <v>5.3384094800000004E-2</v>
      </c>
      <c r="P14" s="4" t="s">
        <v>19</v>
      </c>
      <c r="Q14" s="25"/>
    </row>
    <row r="15" spans="1:18" s="2" customFormat="1" x14ac:dyDescent="0.25">
      <c r="A15" s="4">
        <v>10</v>
      </c>
      <c r="B15" s="31" t="s">
        <v>100</v>
      </c>
      <c r="C15" s="31" t="s">
        <v>103</v>
      </c>
      <c r="D15" s="31" t="s">
        <v>17</v>
      </c>
      <c r="E15" s="31" t="s">
        <v>27</v>
      </c>
      <c r="F15" s="53">
        <v>43178</v>
      </c>
      <c r="G15" s="4">
        <f t="shared" si="0"/>
        <v>3</v>
      </c>
      <c r="H15" s="12" t="s">
        <v>102</v>
      </c>
      <c r="I15" s="53">
        <v>43175</v>
      </c>
      <c r="J15" s="53">
        <v>43175</v>
      </c>
      <c r="K15" s="53">
        <v>43175</v>
      </c>
      <c r="L15" s="34">
        <v>171307088</v>
      </c>
      <c r="M15" s="35">
        <v>171231955.97999999</v>
      </c>
      <c r="N15" s="36">
        <v>99.956141909999999</v>
      </c>
      <c r="O15" s="37">
        <v>5.3384094800000004E-2</v>
      </c>
      <c r="P15" s="4" t="s">
        <v>19</v>
      </c>
      <c r="Q15" s="25"/>
      <c r="R15" s="29"/>
    </row>
    <row r="16" spans="1:18" s="2" customFormat="1" x14ac:dyDescent="0.25">
      <c r="A16" s="4">
        <v>11</v>
      </c>
      <c r="B16" s="31" t="s">
        <v>100</v>
      </c>
      <c r="C16" s="31" t="s">
        <v>103</v>
      </c>
      <c r="D16" s="31" t="s">
        <v>17</v>
      </c>
      <c r="E16" s="31" t="s">
        <v>29</v>
      </c>
      <c r="F16" s="53">
        <v>43178</v>
      </c>
      <c r="G16" s="4">
        <f t="shared" si="0"/>
        <v>3</v>
      </c>
      <c r="H16" s="12" t="s">
        <v>102</v>
      </c>
      <c r="I16" s="53">
        <v>43175</v>
      </c>
      <c r="J16" s="53">
        <v>43175</v>
      </c>
      <c r="K16" s="53">
        <v>43175</v>
      </c>
      <c r="L16" s="34">
        <v>7266236</v>
      </c>
      <c r="M16" s="35">
        <v>7263049.1699999999</v>
      </c>
      <c r="N16" s="36">
        <v>99.956141909999999</v>
      </c>
      <c r="O16" s="37">
        <v>5.3384094800000004E-2</v>
      </c>
      <c r="P16" s="4" t="s">
        <v>19</v>
      </c>
      <c r="Q16" s="25"/>
      <c r="R16" s="29"/>
    </row>
    <row r="17" spans="1:18" s="2" customFormat="1" x14ac:dyDescent="0.25">
      <c r="A17" s="4">
        <v>12</v>
      </c>
      <c r="B17" s="31" t="s">
        <v>100</v>
      </c>
      <c r="C17" s="31" t="s">
        <v>103</v>
      </c>
      <c r="D17" s="31" t="s">
        <v>17</v>
      </c>
      <c r="E17" s="31" t="s">
        <v>30</v>
      </c>
      <c r="F17" s="53">
        <v>43178</v>
      </c>
      <c r="G17" s="4">
        <f t="shared" si="0"/>
        <v>3</v>
      </c>
      <c r="H17" s="12" t="s">
        <v>102</v>
      </c>
      <c r="I17" s="53">
        <v>43175</v>
      </c>
      <c r="J17" s="53">
        <v>43175</v>
      </c>
      <c r="K17" s="53">
        <v>43175</v>
      </c>
      <c r="L17" s="34">
        <v>676283237</v>
      </c>
      <c r="M17" s="35">
        <v>675986632.09000003</v>
      </c>
      <c r="N17" s="36">
        <v>99.956141909999999</v>
      </c>
      <c r="O17" s="37">
        <v>5.3384094800000004E-2</v>
      </c>
      <c r="P17" s="4" t="s">
        <v>19</v>
      </c>
      <c r="Q17" s="25"/>
      <c r="R17" s="29"/>
    </row>
    <row r="18" spans="1:18" s="2" customFormat="1" x14ac:dyDescent="0.25">
      <c r="A18" s="4">
        <v>13</v>
      </c>
      <c r="B18" s="31" t="s">
        <v>100</v>
      </c>
      <c r="C18" s="31" t="s">
        <v>103</v>
      </c>
      <c r="D18" s="31" t="s">
        <v>17</v>
      </c>
      <c r="E18" s="31" t="s">
        <v>31</v>
      </c>
      <c r="F18" s="53">
        <v>43178</v>
      </c>
      <c r="G18" s="4">
        <f t="shared" si="0"/>
        <v>3</v>
      </c>
      <c r="H18" s="12" t="s">
        <v>102</v>
      </c>
      <c r="I18" s="53">
        <v>43175</v>
      </c>
      <c r="J18" s="53">
        <v>43175</v>
      </c>
      <c r="K18" s="53">
        <v>43175</v>
      </c>
      <c r="L18" s="34">
        <v>6257519</v>
      </c>
      <c r="M18" s="35">
        <v>6254774.5700000003</v>
      </c>
      <c r="N18" s="36">
        <v>99.956141909999999</v>
      </c>
      <c r="O18" s="37">
        <v>5.3384094800000004E-2</v>
      </c>
      <c r="P18" s="4" t="s">
        <v>19</v>
      </c>
      <c r="Q18" s="25"/>
      <c r="R18" s="29"/>
    </row>
    <row r="19" spans="1:18" s="2" customFormat="1" x14ac:dyDescent="0.25">
      <c r="A19" s="45">
        <v>14</v>
      </c>
      <c r="B19" s="31" t="s">
        <v>100</v>
      </c>
      <c r="C19" s="31" t="s">
        <v>103</v>
      </c>
      <c r="D19" s="31" t="s">
        <v>17</v>
      </c>
      <c r="E19" s="31" t="s">
        <v>32</v>
      </c>
      <c r="F19" s="53">
        <v>43178</v>
      </c>
      <c r="G19" s="45">
        <f t="shared" si="0"/>
        <v>3</v>
      </c>
      <c r="H19" s="46" t="s">
        <v>102</v>
      </c>
      <c r="I19" s="53">
        <v>43175</v>
      </c>
      <c r="J19" s="53">
        <v>43175</v>
      </c>
      <c r="K19" s="53">
        <v>43175</v>
      </c>
      <c r="L19" s="47">
        <v>46538585</v>
      </c>
      <c r="M19" s="48">
        <v>46518174.07</v>
      </c>
      <c r="N19" s="49">
        <v>99.956141909999999</v>
      </c>
      <c r="O19" s="50">
        <v>5.3384094800000004E-2</v>
      </c>
      <c r="P19" s="45" t="s">
        <v>19</v>
      </c>
      <c r="Q19" s="25"/>
      <c r="R19" s="29"/>
    </row>
    <row r="20" spans="1:18" s="2" customFormat="1" x14ac:dyDescent="0.25">
      <c r="A20" s="4">
        <v>15</v>
      </c>
      <c r="B20" s="51" t="s">
        <v>100</v>
      </c>
      <c r="C20" s="51" t="s">
        <v>103</v>
      </c>
      <c r="D20" s="51" t="s">
        <v>17</v>
      </c>
      <c r="E20" s="51" t="s">
        <v>34</v>
      </c>
      <c r="F20" s="54">
        <v>43178</v>
      </c>
      <c r="G20" s="4">
        <f t="shared" si="0"/>
        <v>3</v>
      </c>
      <c r="H20" s="12" t="s">
        <v>102</v>
      </c>
      <c r="I20" s="54">
        <v>43175</v>
      </c>
      <c r="J20" s="54">
        <v>43175</v>
      </c>
      <c r="K20" s="54">
        <v>43175</v>
      </c>
      <c r="L20" s="34">
        <v>86599541</v>
      </c>
      <c r="M20" s="35">
        <v>86561560.099999994</v>
      </c>
      <c r="N20" s="36">
        <v>99.956141909999999</v>
      </c>
      <c r="O20" s="37">
        <v>5.3384094800000004E-2</v>
      </c>
      <c r="P20" s="4" t="s">
        <v>19</v>
      </c>
      <c r="Q20" s="25"/>
      <c r="R20" s="29"/>
    </row>
    <row r="21" spans="1:18" s="2" customFormat="1" x14ac:dyDescent="0.25">
      <c r="A21" s="4">
        <v>16</v>
      </c>
      <c r="B21" s="51" t="s">
        <v>100</v>
      </c>
      <c r="C21" s="51" t="s">
        <v>103</v>
      </c>
      <c r="D21" s="51" t="s">
        <v>17</v>
      </c>
      <c r="E21" s="51" t="s">
        <v>35</v>
      </c>
      <c r="F21" s="54">
        <v>43178</v>
      </c>
      <c r="G21" s="4">
        <f t="shared" si="0"/>
        <v>3</v>
      </c>
      <c r="H21" s="12" t="s">
        <v>102</v>
      </c>
      <c r="I21" s="54">
        <v>43175</v>
      </c>
      <c r="J21" s="54">
        <v>43175</v>
      </c>
      <c r="K21" s="54">
        <v>43175</v>
      </c>
      <c r="L21" s="34">
        <v>103079909</v>
      </c>
      <c r="M21" s="35">
        <v>103034700.12</v>
      </c>
      <c r="N21" s="36">
        <v>99.956141909999999</v>
      </c>
      <c r="O21" s="37">
        <v>5.3384094800000004E-2</v>
      </c>
      <c r="P21" s="4" t="s">
        <v>19</v>
      </c>
      <c r="Q21" s="25"/>
      <c r="R21" s="29"/>
    </row>
    <row r="22" spans="1:18" s="2" customFormat="1" x14ac:dyDescent="0.25">
      <c r="A22" s="4">
        <v>17</v>
      </c>
      <c r="B22" s="51" t="s">
        <v>100</v>
      </c>
      <c r="C22" s="51" t="s">
        <v>103</v>
      </c>
      <c r="D22" s="51" t="s">
        <v>17</v>
      </c>
      <c r="E22" s="51" t="s">
        <v>36</v>
      </c>
      <c r="F22" s="54">
        <v>43178</v>
      </c>
      <c r="G22" s="4">
        <f t="shared" si="0"/>
        <v>3</v>
      </c>
      <c r="H22" s="12" t="s">
        <v>102</v>
      </c>
      <c r="I22" s="54">
        <v>43175</v>
      </c>
      <c r="J22" s="54">
        <v>43175</v>
      </c>
      <c r="K22" s="54">
        <v>43175</v>
      </c>
      <c r="L22" s="34">
        <v>4103016</v>
      </c>
      <c r="M22" s="35">
        <v>4101216.5</v>
      </c>
      <c r="N22" s="36">
        <v>99.956141909999999</v>
      </c>
      <c r="O22" s="37">
        <v>5.3384094800000004E-2</v>
      </c>
      <c r="P22" s="4" t="s">
        <v>19</v>
      </c>
      <c r="Q22" s="25"/>
      <c r="R22" s="29"/>
    </row>
    <row r="23" spans="1:18" s="2" customFormat="1" x14ac:dyDescent="0.25">
      <c r="A23" s="4">
        <v>18</v>
      </c>
      <c r="B23" s="51" t="s">
        <v>100</v>
      </c>
      <c r="C23" s="51" t="s">
        <v>103</v>
      </c>
      <c r="D23" s="51" t="s">
        <v>17</v>
      </c>
      <c r="E23" s="51" t="s">
        <v>37</v>
      </c>
      <c r="F23" s="54">
        <v>43178</v>
      </c>
      <c r="G23" s="4">
        <f t="shared" si="0"/>
        <v>3</v>
      </c>
      <c r="H23" s="12" t="s">
        <v>102</v>
      </c>
      <c r="I23" s="54">
        <v>43175</v>
      </c>
      <c r="J23" s="54">
        <v>43175</v>
      </c>
      <c r="K23" s="54">
        <v>43175</v>
      </c>
      <c r="L23" s="34">
        <v>60879841</v>
      </c>
      <c r="M23" s="35">
        <v>60853140.259999998</v>
      </c>
      <c r="N23" s="36">
        <v>99.956141909999999</v>
      </c>
      <c r="O23" s="37">
        <v>5.3384094800000004E-2</v>
      </c>
      <c r="P23" s="4" t="s">
        <v>19</v>
      </c>
      <c r="Q23" s="25"/>
      <c r="R23" s="29"/>
    </row>
    <row r="24" spans="1:18" s="2" customFormat="1" x14ac:dyDescent="0.25">
      <c r="A24" s="4">
        <v>19</v>
      </c>
      <c r="B24" s="51" t="s">
        <v>100</v>
      </c>
      <c r="C24" s="51" t="s">
        <v>103</v>
      </c>
      <c r="D24" s="51" t="s">
        <v>17</v>
      </c>
      <c r="E24" s="51" t="s">
        <v>28</v>
      </c>
      <c r="F24" s="54">
        <v>43178</v>
      </c>
      <c r="G24" s="4">
        <f t="shared" si="0"/>
        <v>3</v>
      </c>
      <c r="H24" s="12" t="s">
        <v>102</v>
      </c>
      <c r="I24" s="54">
        <v>43175</v>
      </c>
      <c r="J24" s="54">
        <v>43175</v>
      </c>
      <c r="K24" s="54">
        <v>43175</v>
      </c>
      <c r="L24" s="34">
        <v>1141617704</v>
      </c>
      <c r="M24" s="35">
        <v>1141117012.28</v>
      </c>
      <c r="N24" s="36">
        <v>99.956141909999999</v>
      </c>
      <c r="O24" s="37">
        <v>5.3384094800000004E-2</v>
      </c>
      <c r="P24" s="4" t="s">
        <v>19</v>
      </c>
      <c r="Q24" s="25"/>
      <c r="R24" s="29"/>
    </row>
    <row r="25" spans="1:18" s="2" customFormat="1" x14ac:dyDescent="0.25">
      <c r="A25" s="4">
        <v>20</v>
      </c>
      <c r="B25" s="51" t="s">
        <v>100</v>
      </c>
      <c r="C25" s="51" t="s">
        <v>103</v>
      </c>
      <c r="D25" s="51" t="s">
        <v>17</v>
      </c>
      <c r="E25" s="51" t="s">
        <v>33</v>
      </c>
      <c r="F25" s="54">
        <v>43178</v>
      </c>
      <c r="G25" s="4">
        <f t="shared" si="0"/>
        <v>3</v>
      </c>
      <c r="H25" s="12" t="s">
        <v>102</v>
      </c>
      <c r="I25" s="54">
        <v>43175</v>
      </c>
      <c r="J25" s="54">
        <v>43175</v>
      </c>
      <c r="K25" s="54">
        <v>43175</v>
      </c>
      <c r="L25" s="34">
        <v>150923775</v>
      </c>
      <c r="M25" s="35">
        <v>150857582.71000001</v>
      </c>
      <c r="N25" s="36">
        <v>99.956141909999999</v>
      </c>
      <c r="O25" s="37">
        <v>5.3384094800000004E-2</v>
      </c>
      <c r="P25" s="4" t="s">
        <v>19</v>
      </c>
      <c r="Q25" s="25"/>
      <c r="R25" s="29"/>
    </row>
    <row r="27" spans="1:18" x14ac:dyDescent="0.25">
      <c r="A27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12.03.2018</vt:lpstr>
      <vt:lpstr>13.03.2018</vt:lpstr>
      <vt:lpstr>14.03.2018</vt:lpstr>
      <vt:lpstr>15.03.2018</vt:lpstr>
      <vt:lpstr>16.03.2018</vt:lpstr>
      <vt:lpstr>'13.03.2018'!OLE_LINK1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2018-04-02T03:53:20Z</dcterms:modified>
</cp:coreProperties>
</file>